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RGGI Inc Files\2016 Program Review\Public Meetings\2016-06-17\Modeling Spreadsheets\"/>
    </mc:Choice>
  </mc:AlternateContent>
  <bookViews>
    <workbookView xWindow="0" yWindow="0" windowWidth="21600" windowHeight="9435" firstSheet="1" activeTab="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52511"/>
</workbook>
</file>

<file path=xl/calcChain.xml><?xml version="1.0" encoding="utf-8"?>
<calcChain xmlns="http://schemas.openxmlformats.org/spreadsheetml/2006/main">
  <c r="B3" i="14" l="1"/>
  <c r="B3" i="11"/>
  <c r="B3" i="4"/>
  <c r="B3" i="3"/>
  <c r="B3" i="2"/>
</calcChain>
</file>

<file path=xl/sharedStrings.xml><?xml version="1.0" encoding="utf-8"?>
<sst xmlns="http://schemas.openxmlformats.org/spreadsheetml/2006/main" count="1381" uniqueCount="106">
  <si>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</si>
  <si>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</si>
  <si>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</si>
  <si>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</si>
  <si>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</si>
  <si>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</si>
  <si>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</si>
  <si>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</si>
  <si>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</si>
  <si>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</si>
  <si>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</si>
  <si>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</si>
  <si>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</si>
  <si>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</si>
  <si>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</si>
  <si>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</si>
  <si>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</si>
  <si>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</si>
  <si>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</si>
  <si>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</si>
  <si>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</si>
  <si>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</si>
  <si>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</si>
  <si>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</si>
  <si>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</si>
  <si>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</si>
  <si>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</si>
  <si>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</si>
  <si>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</si>
  <si>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</si>
  <si>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</si>
  <si>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</si>
  <si>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</si>
  <si>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</si>
  <si>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</si>
  <si>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</si>
  <si>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</si>
  <si>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</si>
  <si>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</si>
  <si>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Firm Power Prices (2012$/MWh)</t>
  </si>
  <si>
    <t>Energy Prices (2012$/MWh)</t>
  </si>
  <si>
    <t>Natural Gas Prices (2012$/MMBtu)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</si>
  <si>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</si>
  <si>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</si>
  <si>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</si>
  <si>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</si>
  <si>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</si>
  <si>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</si>
  <si>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CO2 Credit Price (2012$/Ton)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</si>
  <si>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</si>
  <si>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</si>
  <si>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</si>
  <si>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</si>
  <si>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</si>
  <si>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</si>
  <si>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</si>
  <si>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</si>
  <si>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</si>
  <si>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</si>
  <si>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</si>
  <si>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</si>
  <si>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</si>
  <si>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</si>
  <si>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</si>
  <si>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Capacity Prices ($/kW-yr)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</si>
  <si>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</si>
  <si>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</si>
  <si>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</si>
  <si>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</si>
  <si>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</si>
  <si>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</si>
  <si>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</si>
  <si>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</si>
  <si>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</si>
  <si>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</si>
  <si>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</si>
  <si>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</si>
  <si>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</si>
  <si>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</si>
  <si>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</si>
  <si>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</si>
  <si>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</si>
  <si>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</si>
  <si>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</si>
  <si>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</si>
  <si>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</si>
  <si>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</si>
  <si>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</si>
  <si>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</si>
  <si>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</si>
  <si>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</si>
  <si>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</si>
  <si>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</si>
  <si>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</si>
  <si>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</si>
  <si>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Renewable Energy Credit Prices (2012$/MWh)</t>
  </si>
  <si>
    <t>Imports to RGGI</t>
  </si>
  <si>
    <t>Exports from RGGI</t>
  </si>
  <si>
    <t>Non-RGGI PJM</t>
  </si>
  <si>
    <t>Regional CPP CO2 Allowance Price (2012$/Ton)</t>
  </si>
  <si>
    <t>Renewable Energy Credit Prices (Nominal $/MWh)</t>
  </si>
  <si>
    <t>Regional CPP CO2 Allowance Price (Nominal $/Ton)</t>
  </si>
  <si>
    <t>New York*</t>
  </si>
  <si>
    <t>* Firm wind and hydro values include firm Canadian capacity exporting to NY</t>
  </si>
  <si>
    <t>RGGI CPP Reference Case - New and Existing</t>
  </si>
  <si>
    <t>Released 6/17/2016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</si>
</sst>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57">
    <xf numFmtId="0" fontId="0" fillId="0" borderId="0" xfId="0"/>
    <xf numFmtId="0" fontId="0" fillId="0" borderId="0" xfId="0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3" xfId="0" applyFont="1" applyFill="1" applyBorder="1" applyAlignment="1">
      <alignment horizontal="center"/>
    </xf>
    <xf numFmtId="0" fontId="14" fillId="0" borderId="6" xfId="0" applyFont="1" applyFill="1" applyBorder="1"/>
    <xf numFmtId="0" fontId="16" fillId="0" borderId="2" xfId="6" applyFont="1" applyFill="1" applyBorder="1" applyAlignment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3" fontId="23" fillId="2" borderId="4" xfId="0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2" borderId="0" xfId="1" applyNumberFormat="1" applyFont="1" applyFill="1"/>
    <xf numFmtId="3" fontId="0" fillId="2" borderId="0" xfId="0" applyNumberFormat="1" applyFill="1"/>
    <xf numFmtId="0" fontId="24" fillId="2" borderId="0" xfId="0" applyFont="1" applyFill="1" applyAlignment="1">
      <alignment horizontal="left"/>
    </xf>
    <xf numFmtId="44" fontId="14" fillId="2" borderId="5" xfId="2" applyFont="1" applyFill="1" applyBorder="1"/>
    <xf numFmtId="0" fontId="0" fillId="2" borderId="0" xfId="0" applyFill="1"/>
    <xf numFmtId="0" fontId="0" fillId="2" borderId="6" xfId="0" applyFill="1" applyBorder="1"/>
    <xf numFmtId="0" fontId="0" fillId="2" borderId="2" xfId="0" applyFill="1" applyBorder="1"/>
    <xf numFmtId="165" fontId="14" fillId="2" borderId="3" xfId="2" applyNumberFormat="1" applyFont="1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0" fillId="0" borderId="0" xfId="0" applyFill="1" applyBorder="1"/>
  </cellXfs>
  <cellStyles count="7">
    <cellStyle name="Comma" xfId="1" builtinId="3"/>
    <cellStyle name="Currency" xfId="2" builtinId="4"/>
    <cellStyle name="Heading 4" xfId="4" builtinId="19"/>
    <cellStyle name="Normal" xfId="0" builtinId="0"/>
    <cellStyle name="Normal_Sheet3" xfId="6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500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84" customWidth="1"/>
    <col min="2" max="2" width="36.7109375" style="1" customWidth="1"/>
    <col min="3" max="7" width="11.140625" style="1" customWidth="1"/>
    <col min="8" max="8" width="11" style="1" customWidth="1"/>
    <col min="9" max="9" width="27.7109375" style="84" bestFit="1" customWidth="1"/>
    <col min="10" max="10" width="36.85546875" style="1" customWidth="1"/>
    <col min="11" max="15" width="11.140625" style="1" customWidth="1"/>
    <col min="16" max="16" width="11.28515625" style="1" customWidth="1"/>
    <col min="17" max="16384" width="9.140625" style="1"/>
  </cols>
  <sheetData>
    <row r="2" spans="2:16" s="1" customFormat="1" ht="23.25" x14ac:dyDescent="0.35">
      <c r="B2" s="134" t="s">
        <v>104</v>
      </c>
      <c r="I2" s="84"/>
      <c r="J2" s="2"/>
    </row>
    <row r="3" spans="2:16" s="1" customFormat="1" ht="20.25" x14ac:dyDescent="0.3">
      <c r="B3" s="3" t="s">
        <v>105</v>
      </c>
      <c r="I3" s="84"/>
      <c r="J3" s="2"/>
    </row>
    <row r="4" spans="2:16" s="1" customFormat="1" x14ac:dyDescent="0.25">
      <c r="B4" s="3" t="s">
        <v>0</v>
      </c>
      <c r="I4" s="84"/>
      <c r="J4" s="4"/>
    </row>
    <row r="5" spans="2:16" s="1" customFormat="1" x14ac:dyDescent="0.25">
      <c r="B5" s="5"/>
      <c r="I5" s="84"/>
    </row>
    <row r="6" spans="2:16" s="1" customFormat="1" ht="21.75" thickBot="1" x14ac:dyDescent="0.4">
      <c r="B6" s="6" t="s">
        <v>47</v>
      </c>
      <c r="I6" s="84"/>
      <c r="J6" s="6" t="s">
        <v>1</v>
      </c>
    </row>
    <row r="7" spans="2:16" s="1" customFormat="1" x14ac:dyDescent="0.25">
      <c r="B7" s="5"/>
      <c r="I7" s="84"/>
      <c r="J7" s="5"/>
    </row>
    <row r="8" spans="2:16" s="1" customFormat="1" ht="20.25" thickBot="1" x14ac:dyDescent="0.35">
      <c r="B8" s="7" t="s">
        <v>2</v>
      </c>
      <c r="C8" s="8"/>
      <c r="D8" s="8"/>
      <c r="E8" s="8"/>
      <c r="F8" s="8"/>
      <c r="G8" s="8"/>
      <c r="I8" s="85"/>
      <c r="J8" s="7" t="s">
        <v>2</v>
      </c>
      <c r="K8" s="8"/>
      <c r="L8" s="8"/>
      <c r="M8" s="8"/>
      <c r="N8" s="8"/>
      <c r="O8" s="8"/>
    </row>
    <row r="9" spans="2:16" s="1" customFormat="1" ht="15.75" thickBot="1" x14ac:dyDescent="0.3">
      <c r="B9" s="115"/>
      <c r="C9" s="9">
        <v>2017</v>
      </c>
      <c r="D9" s="113">
        <v>2020</v>
      </c>
      <c r="E9" s="113">
        <v>2023</v>
      </c>
      <c r="F9" s="113">
        <v>2026</v>
      </c>
      <c r="G9" s="113">
        <v>2029</v>
      </c>
      <c r="H9" s="114">
        <v>2031</v>
      </c>
      <c r="I9" s="85"/>
      <c r="J9" s="115"/>
      <c r="K9" s="9">
        <v>2017</v>
      </c>
      <c r="L9" s="113">
        <v>2020</v>
      </c>
      <c r="M9" s="113">
        <v>2023</v>
      </c>
      <c r="N9" s="113">
        <v>2026</v>
      </c>
      <c r="O9" s="113">
        <v>2029</v>
      </c>
      <c r="P9" s="114">
        <v>2031</v>
      </c>
    </row>
    <row r="10" spans="2:16" s="1" customFormat="1" x14ac:dyDescent="0.25">
      <c r="B10" s="10" t="s">
        <v>34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6">
        <v>50</v>
      </c>
      <c r="I10" s="85"/>
      <c r="J10" s="10" t="s">
        <v>34</v>
      </c>
      <c r="K10" s="141">
        <v>0</v>
      </c>
      <c r="L10" s="142">
        <v>0</v>
      </c>
      <c r="M10" s="142">
        <v>0</v>
      </c>
      <c r="N10" s="142">
        <v>0</v>
      </c>
      <c r="O10" s="142">
        <v>0</v>
      </c>
      <c r="P10" s="143">
        <v>50</v>
      </c>
    </row>
    <row r="11" spans="2:16" s="1" customFormat="1" x14ac:dyDescent="0.25">
      <c r="B11" s="10" t="s">
        <v>38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6">
        <v>0</v>
      </c>
      <c r="I11" s="85"/>
      <c r="J11" s="10" t="s">
        <v>38</v>
      </c>
      <c r="K11" s="144">
        <v>0</v>
      </c>
      <c r="L11" s="135">
        <v>0</v>
      </c>
      <c r="M11" s="135">
        <v>0</v>
      </c>
      <c r="N11" s="135">
        <v>0</v>
      </c>
      <c r="O11" s="135">
        <v>0</v>
      </c>
      <c r="P11" s="136">
        <v>0</v>
      </c>
    </row>
    <row r="12" spans="2:16" s="1" customFormat="1" x14ac:dyDescent="0.25">
      <c r="B12" s="10" t="s">
        <v>49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6">
        <v>0</v>
      </c>
      <c r="I12" s="85"/>
      <c r="J12" s="10" t="s">
        <v>49</v>
      </c>
      <c r="K12" s="144">
        <v>0</v>
      </c>
      <c r="L12" s="135">
        <v>0</v>
      </c>
      <c r="M12" s="135">
        <v>0</v>
      </c>
      <c r="N12" s="135">
        <v>0</v>
      </c>
      <c r="O12" s="135">
        <v>0</v>
      </c>
      <c r="P12" s="136">
        <v>0</v>
      </c>
    </row>
    <row r="13" spans="2:16" s="1" customFormat="1" x14ac:dyDescent="0.25">
      <c r="B13" s="10" t="s">
        <v>50</v>
      </c>
      <c r="C13" s="135">
        <v>0</v>
      </c>
      <c r="D13" s="135">
        <v>0</v>
      </c>
      <c r="E13" s="135">
        <v>361.12822300000005</v>
      </c>
      <c r="F13" s="135">
        <v>673.70076600000004</v>
      </c>
      <c r="G13" s="135">
        <v>976.26198900000009</v>
      </c>
      <c r="H13" s="136">
        <v>1964.4071880000001</v>
      </c>
      <c r="I13" s="85"/>
      <c r="J13" s="10" t="s">
        <v>50</v>
      </c>
      <c r="K13" s="144">
        <v>0</v>
      </c>
      <c r="L13" s="135">
        <v>0</v>
      </c>
      <c r="M13" s="135">
        <v>361.12822300000005</v>
      </c>
      <c r="N13" s="135">
        <v>312.572543</v>
      </c>
      <c r="O13" s="135">
        <v>302.56122299999998</v>
      </c>
      <c r="P13" s="136">
        <v>988.14519900000005</v>
      </c>
    </row>
    <row r="14" spans="2:16" s="1" customFormat="1" x14ac:dyDescent="0.25">
      <c r="B14" s="10" t="s">
        <v>51</v>
      </c>
      <c r="C14" s="135">
        <v>379.452496</v>
      </c>
      <c r="D14" s="135">
        <v>379.452496</v>
      </c>
      <c r="E14" s="135">
        <v>379.452496</v>
      </c>
      <c r="F14" s="135">
        <v>379.452496</v>
      </c>
      <c r="G14" s="135">
        <v>379.452496</v>
      </c>
      <c r="H14" s="136">
        <v>379.452496</v>
      </c>
      <c r="I14" s="85"/>
      <c r="J14" s="10" t="s">
        <v>51</v>
      </c>
      <c r="K14" s="144">
        <v>379.452496</v>
      </c>
      <c r="L14" s="135">
        <v>0</v>
      </c>
      <c r="M14" s="135">
        <v>0</v>
      </c>
      <c r="N14" s="135">
        <v>0</v>
      </c>
      <c r="O14" s="135">
        <v>0</v>
      </c>
      <c r="P14" s="136">
        <v>0</v>
      </c>
    </row>
    <row r="15" spans="2:16" s="1" customFormat="1" x14ac:dyDescent="0.25">
      <c r="B15" s="10" t="s">
        <v>4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6">
        <v>0</v>
      </c>
      <c r="I15" s="85"/>
      <c r="J15" s="10" t="s">
        <v>4</v>
      </c>
      <c r="K15" s="144">
        <v>0</v>
      </c>
      <c r="L15" s="135">
        <v>0</v>
      </c>
      <c r="M15" s="135">
        <v>0</v>
      </c>
      <c r="N15" s="135">
        <v>0</v>
      </c>
      <c r="O15" s="135">
        <v>0</v>
      </c>
      <c r="P15" s="136">
        <v>0</v>
      </c>
    </row>
    <row r="16" spans="2:16" s="1" customFormat="1" ht="15.75" thickBot="1" x14ac:dyDescent="0.3">
      <c r="B16" s="10" t="s">
        <v>5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6">
        <v>0</v>
      </c>
      <c r="I16" s="85"/>
      <c r="J16" s="10" t="s">
        <v>5</v>
      </c>
      <c r="K16" s="145">
        <v>0</v>
      </c>
      <c r="L16" s="139">
        <v>0</v>
      </c>
      <c r="M16" s="139">
        <v>0</v>
      </c>
      <c r="N16" s="139">
        <v>0</v>
      </c>
      <c r="O16" s="139">
        <v>0</v>
      </c>
      <c r="P16" s="140">
        <v>0</v>
      </c>
    </row>
    <row r="17" spans="1:16" ht="15.75" thickBot="1" x14ac:dyDescent="0.3">
      <c r="A17" s="1"/>
      <c r="B17" s="11" t="s">
        <v>58</v>
      </c>
      <c r="C17" s="137">
        <v>379.452496</v>
      </c>
      <c r="D17" s="137">
        <v>379.452496</v>
      </c>
      <c r="E17" s="137">
        <v>740.58071900000004</v>
      </c>
      <c r="F17" s="137">
        <v>1053.153262</v>
      </c>
      <c r="G17" s="137">
        <v>1355.714485</v>
      </c>
      <c r="H17" s="138">
        <v>2393.859684</v>
      </c>
      <c r="I17" s="85"/>
      <c r="J17" s="11" t="s">
        <v>58</v>
      </c>
      <c r="K17" s="137">
        <v>379.452496</v>
      </c>
      <c r="L17" s="137">
        <v>0</v>
      </c>
      <c r="M17" s="137">
        <v>361.12822300000005</v>
      </c>
      <c r="N17" s="137">
        <v>312.572543</v>
      </c>
      <c r="O17" s="137">
        <v>302.56122299999998</v>
      </c>
      <c r="P17" s="138">
        <v>1038.145199</v>
      </c>
    </row>
    <row r="18" spans="1:16" x14ac:dyDescent="0.25">
      <c r="A18" s="1"/>
      <c r="B18" s="12" t="s">
        <v>6</v>
      </c>
      <c r="C18" s="135">
        <v>247</v>
      </c>
      <c r="D18" s="135">
        <v>2087.7181409999998</v>
      </c>
      <c r="E18" s="135">
        <v>2087.7181409999998</v>
      </c>
      <c r="F18" s="135">
        <v>2087.9385279999997</v>
      </c>
      <c r="G18" s="135">
        <v>2088.3047299999998</v>
      </c>
      <c r="H18" s="136">
        <v>2088.9441829999996</v>
      </c>
      <c r="I18" s="85"/>
      <c r="J18" s="12" t="s">
        <v>6</v>
      </c>
      <c r="K18" s="135">
        <v>247</v>
      </c>
      <c r="L18" s="135">
        <v>1840.7181409999998</v>
      </c>
      <c r="M18" s="135">
        <v>0</v>
      </c>
      <c r="N18" s="135">
        <v>0.220387</v>
      </c>
      <c r="O18" s="135">
        <v>0.36620199999999997</v>
      </c>
      <c r="P18" s="143">
        <v>0.63945300000000005</v>
      </c>
    </row>
    <row r="19" spans="1:16" x14ac:dyDescent="0.25">
      <c r="A19" s="1"/>
      <c r="B19" s="12" t="s">
        <v>7</v>
      </c>
      <c r="C19" s="135">
        <v>758.55358799999999</v>
      </c>
      <c r="D19" s="135">
        <v>2010.5412630000001</v>
      </c>
      <c r="E19" s="135">
        <v>2410.6838360000002</v>
      </c>
      <c r="F19" s="135">
        <v>2662.4059430000002</v>
      </c>
      <c r="G19" s="135">
        <v>2813.2869640000004</v>
      </c>
      <c r="H19" s="136">
        <v>3110.0119350000004</v>
      </c>
      <c r="I19" s="85"/>
      <c r="J19" s="12" t="s">
        <v>7</v>
      </c>
      <c r="K19" s="135">
        <v>758.55358799999999</v>
      </c>
      <c r="L19" s="135">
        <v>1251.9876750000001</v>
      </c>
      <c r="M19" s="135">
        <v>400.14257300000003</v>
      </c>
      <c r="N19" s="135">
        <v>251.72210699999999</v>
      </c>
      <c r="O19" s="135">
        <v>150.881021</v>
      </c>
      <c r="P19" s="136">
        <v>296.72497100000004</v>
      </c>
    </row>
    <row r="20" spans="1:16" x14ac:dyDescent="0.25">
      <c r="A20" s="1"/>
      <c r="B20" s="12" t="s">
        <v>33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6">
        <v>0</v>
      </c>
      <c r="I20" s="85"/>
      <c r="J20" s="12" t="s">
        <v>33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6">
        <v>0</v>
      </c>
    </row>
    <row r="21" spans="1:16" ht="15.75" thickBot="1" x14ac:dyDescent="0.3">
      <c r="A21" s="1"/>
      <c r="B21" s="12" t="s">
        <v>8</v>
      </c>
      <c r="C21" s="135">
        <v>54.110000000000014</v>
      </c>
      <c r="D21" s="135">
        <v>73.63000000000001</v>
      </c>
      <c r="E21" s="135">
        <v>73.63000000000001</v>
      </c>
      <c r="F21" s="135">
        <v>73.63000000000001</v>
      </c>
      <c r="G21" s="135">
        <v>73.63000000000001</v>
      </c>
      <c r="H21" s="136">
        <v>73.63000000000001</v>
      </c>
      <c r="I21" s="85"/>
      <c r="J21" s="12" t="s">
        <v>8</v>
      </c>
      <c r="K21" s="135">
        <v>54.110000000000014</v>
      </c>
      <c r="L21" s="135">
        <v>19.52</v>
      </c>
      <c r="M21" s="135">
        <v>0</v>
      </c>
      <c r="N21" s="135">
        <v>0</v>
      </c>
      <c r="O21" s="135">
        <v>0</v>
      </c>
      <c r="P21" s="136">
        <v>0</v>
      </c>
    </row>
    <row r="22" spans="1:16" ht="15.75" thickBot="1" x14ac:dyDescent="0.3">
      <c r="A22" s="1"/>
      <c r="B22" s="11" t="s">
        <v>59</v>
      </c>
      <c r="C22" s="137">
        <v>1059.6635879999999</v>
      </c>
      <c r="D22" s="137">
        <v>4171.8894039999996</v>
      </c>
      <c r="E22" s="137">
        <v>4572.0319769999996</v>
      </c>
      <c r="F22" s="137">
        <v>4823.9744709999995</v>
      </c>
      <c r="G22" s="137">
        <v>4975.2216939999998</v>
      </c>
      <c r="H22" s="138">
        <v>5272.5861180000002</v>
      </c>
      <c r="I22" s="85"/>
      <c r="J22" s="11" t="s">
        <v>59</v>
      </c>
      <c r="K22" s="137">
        <v>1059.6635879999999</v>
      </c>
      <c r="L22" s="137">
        <v>3112.2258159999997</v>
      </c>
      <c r="M22" s="137">
        <v>400.14257300000003</v>
      </c>
      <c r="N22" s="137">
        <v>251.94249399999998</v>
      </c>
      <c r="O22" s="137">
        <v>151.24722299999999</v>
      </c>
      <c r="P22" s="138">
        <v>297.36442400000004</v>
      </c>
    </row>
    <row r="23" spans="1:16" ht="15.75" thickBot="1" x14ac:dyDescent="0.3">
      <c r="A23" s="1"/>
      <c r="B23" s="13" t="s">
        <v>61</v>
      </c>
      <c r="C23" s="14">
        <v>1439.1160839999998</v>
      </c>
      <c r="D23" s="14">
        <v>4551.3418999999994</v>
      </c>
      <c r="E23" s="14">
        <v>5312.6126959999992</v>
      </c>
      <c r="F23" s="14">
        <v>5877.1277329999994</v>
      </c>
      <c r="G23" s="14">
        <v>6330.9361789999994</v>
      </c>
      <c r="H23" s="15">
        <v>7666.4458019999993</v>
      </c>
      <c r="I23" s="85"/>
      <c r="J23" s="13" t="s">
        <v>61</v>
      </c>
      <c r="K23" s="14">
        <v>1439.1160839999998</v>
      </c>
      <c r="L23" s="14">
        <v>3112.2258159999997</v>
      </c>
      <c r="M23" s="14">
        <v>761.27079600000002</v>
      </c>
      <c r="N23" s="14">
        <v>564.51503700000001</v>
      </c>
      <c r="O23" s="14">
        <v>453.808446</v>
      </c>
      <c r="P23" s="15">
        <v>1335.5096230000001</v>
      </c>
    </row>
    <row r="24" spans="1:16" x14ac:dyDescent="0.25">
      <c r="A24" s="1"/>
      <c r="B24" s="10" t="s">
        <v>34</v>
      </c>
      <c r="C24" s="135">
        <v>67.2</v>
      </c>
      <c r="D24" s="135">
        <v>67.2</v>
      </c>
      <c r="E24" s="135">
        <v>95.2</v>
      </c>
      <c r="F24" s="135">
        <v>146.19999999999999</v>
      </c>
      <c r="G24" s="135">
        <v>189.2</v>
      </c>
      <c r="H24" s="136">
        <v>189.2</v>
      </c>
      <c r="I24" s="85"/>
      <c r="J24" s="10" t="s">
        <v>34</v>
      </c>
      <c r="K24" s="141">
        <v>67.2</v>
      </c>
      <c r="L24" s="142">
        <v>0</v>
      </c>
      <c r="M24" s="142">
        <v>28</v>
      </c>
      <c r="N24" s="142">
        <v>51</v>
      </c>
      <c r="O24" s="142">
        <v>43</v>
      </c>
      <c r="P24" s="143">
        <v>0</v>
      </c>
    </row>
    <row r="25" spans="1:16" x14ac:dyDescent="0.25">
      <c r="A25" s="1"/>
      <c r="B25" s="10" t="s">
        <v>38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6">
        <v>0</v>
      </c>
      <c r="I25" s="85"/>
      <c r="J25" s="10" t="s">
        <v>38</v>
      </c>
      <c r="K25" s="144">
        <v>0</v>
      </c>
      <c r="L25" s="135">
        <v>0</v>
      </c>
      <c r="M25" s="135">
        <v>0</v>
      </c>
      <c r="N25" s="135">
        <v>0</v>
      </c>
      <c r="O25" s="135">
        <v>0</v>
      </c>
      <c r="P25" s="136">
        <v>0</v>
      </c>
    </row>
    <row r="26" spans="1:16" x14ac:dyDescent="0.25">
      <c r="A26" s="1"/>
      <c r="B26" s="10" t="s">
        <v>49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6">
        <v>0</v>
      </c>
      <c r="I26" s="85"/>
      <c r="J26" s="10" t="s">
        <v>49</v>
      </c>
      <c r="K26" s="144">
        <v>0</v>
      </c>
      <c r="L26" s="135">
        <v>0</v>
      </c>
      <c r="M26" s="135">
        <v>0</v>
      </c>
      <c r="N26" s="135">
        <v>0</v>
      </c>
      <c r="O26" s="135">
        <v>0</v>
      </c>
      <c r="P26" s="136">
        <v>0</v>
      </c>
    </row>
    <row r="27" spans="1:16" x14ac:dyDescent="0.25">
      <c r="A27" s="1"/>
      <c r="B27" s="10" t="s">
        <v>50</v>
      </c>
      <c r="C27" s="135">
        <v>1708</v>
      </c>
      <c r="D27" s="135">
        <v>5960</v>
      </c>
      <c r="E27" s="135">
        <v>5960</v>
      </c>
      <c r="F27" s="135">
        <v>5960</v>
      </c>
      <c r="G27" s="135">
        <v>5960</v>
      </c>
      <c r="H27" s="136">
        <v>5960</v>
      </c>
      <c r="I27" s="85"/>
      <c r="J27" s="10" t="s">
        <v>50</v>
      </c>
      <c r="K27" s="144">
        <v>1708</v>
      </c>
      <c r="L27" s="135">
        <v>4252</v>
      </c>
      <c r="M27" s="135">
        <v>0</v>
      </c>
      <c r="N27" s="135">
        <v>0</v>
      </c>
      <c r="O27" s="135">
        <v>0</v>
      </c>
      <c r="P27" s="136">
        <v>0</v>
      </c>
    </row>
    <row r="28" spans="1:16" x14ac:dyDescent="0.25">
      <c r="A28" s="1"/>
      <c r="B28" s="10" t="s">
        <v>51</v>
      </c>
      <c r="C28" s="135">
        <v>243.5</v>
      </c>
      <c r="D28" s="135">
        <v>774.5</v>
      </c>
      <c r="E28" s="135">
        <v>774.5</v>
      </c>
      <c r="F28" s="135">
        <v>774.5</v>
      </c>
      <c r="G28" s="135">
        <v>774.5</v>
      </c>
      <c r="H28" s="136">
        <v>774.5</v>
      </c>
      <c r="I28" s="85"/>
      <c r="J28" s="10" t="s">
        <v>51</v>
      </c>
      <c r="K28" s="144">
        <v>243.5</v>
      </c>
      <c r="L28" s="135">
        <v>531</v>
      </c>
      <c r="M28" s="135">
        <v>0</v>
      </c>
      <c r="N28" s="135">
        <v>0</v>
      </c>
      <c r="O28" s="135">
        <v>0</v>
      </c>
      <c r="P28" s="136">
        <v>0</v>
      </c>
    </row>
    <row r="29" spans="1:16" x14ac:dyDescent="0.25">
      <c r="A29" s="1"/>
      <c r="B29" s="10" t="s">
        <v>4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6">
        <v>0</v>
      </c>
      <c r="I29" s="85"/>
      <c r="J29" s="10" t="s">
        <v>4</v>
      </c>
      <c r="K29" s="144">
        <v>0</v>
      </c>
      <c r="L29" s="135">
        <v>0</v>
      </c>
      <c r="M29" s="135">
        <v>0</v>
      </c>
      <c r="N29" s="135">
        <v>0</v>
      </c>
      <c r="O29" s="135">
        <v>0</v>
      </c>
      <c r="P29" s="136">
        <v>0</v>
      </c>
    </row>
    <row r="30" spans="1:16" ht="15.75" thickBot="1" x14ac:dyDescent="0.3">
      <c r="A30" s="1"/>
      <c r="B30" s="10" t="s">
        <v>5</v>
      </c>
      <c r="C30" s="135">
        <v>48.4</v>
      </c>
      <c r="D30" s="135">
        <v>62.4</v>
      </c>
      <c r="E30" s="135">
        <v>62.4</v>
      </c>
      <c r="F30" s="135">
        <v>66.400000000000006</v>
      </c>
      <c r="G30" s="135">
        <v>68.400000000000006</v>
      </c>
      <c r="H30" s="136">
        <v>68.400000000000006</v>
      </c>
      <c r="I30" s="85"/>
      <c r="J30" s="10" t="s">
        <v>5</v>
      </c>
      <c r="K30" s="135">
        <v>48.4</v>
      </c>
      <c r="L30" s="135">
        <v>14</v>
      </c>
      <c r="M30" s="135">
        <v>0</v>
      </c>
      <c r="N30" s="135">
        <v>4</v>
      </c>
      <c r="O30" s="135">
        <v>2</v>
      </c>
      <c r="P30" s="136">
        <v>0</v>
      </c>
    </row>
    <row r="31" spans="1:16" ht="15.75" thickBot="1" x14ac:dyDescent="0.3">
      <c r="A31" s="1"/>
      <c r="B31" s="11" t="s">
        <v>60</v>
      </c>
      <c r="C31" s="137">
        <v>2067.1</v>
      </c>
      <c r="D31" s="137">
        <v>6864.1</v>
      </c>
      <c r="E31" s="137">
        <v>6892.1</v>
      </c>
      <c r="F31" s="137">
        <v>6947.1</v>
      </c>
      <c r="G31" s="137">
        <v>6992.1</v>
      </c>
      <c r="H31" s="138">
        <v>6992.1</v>
      </c>
      <c r="I31" s="85"/>
      <c r="J31" s="11" t="s">
        <v>60</v>
      </c>
      <c r="K31" s="137">
        <v>2067.1</v>
      </c>
      <c r="L31" s="137">
        <v>4797</v>
      </c>
      <c r="M31" s="137">
        <v>28</v>
      </c>
      <c r="N31" s="137">
        <v>55</v>
      </c>
      <c r="O31" s="137">
        <v>45</v>
      </c>
      <c r="P31" s="138">
        <v>0</v>
      </c>
    </row>
    <row r="32" spans="1:16" x14ac:dyDescent="0.25">
      <c r="A32" s="1"/>
      <c r="B32" s="12" t="s">
        <v>6</v>
      </c>
      <c r="C32" s="135">
        <v>1107</v>
      </c>
      <c r="D32" s="135">
        <v>1803</v>
      </c>
      <c r="E32" s="135">
        <v>3170.978698964675</v>
      </c>
      <c r="F32" s="135">
        <v>4479.5670571394339</v>
      </c>
      <c r="G32" s="135">
        <v>6146.5670571394339</v>
      </c>
      <c r="H32" s="136">
        <v>6944.5670571394339</v>
      </c>
      <c r="I32" s="85"/>
      <c r="J32" s="12" t="s">
        <v>6</v>
      </c>
      <c r="K32" s="135">
        <v>1107</v>
      </c>
      <c r="L32" s="135">
        <v>696</v>
      </c>
      <c r="M32" s="135">
        <v>1367.978698964675</v>
      </c>
      <c r="N32" s="135">
        <v>1308.5883581747587</v>
      </c>
      <c r="O32" s="135">
        <v>1667</v>
      </c>
      <c r="P32" s="143">
        <v>798</v>
      </c>
    </row>
    <row r="33" spans="1:16" x14ac:dyDescent="0.25">
      <c r="A33" s="1"/>
      <c r="B33" s="12" t="s">
        <v>7</v>
      </c>
      <c r="C33" s="135">
        <v>296</v>
      </c>
      <c r="D33" s="135">
        <v>317.93299999999999</v>
      </c>
      <c r="E33" s="135">
        <v>441.93299999999999</v>
      </c>
      <c r="F33" s="135">
        <v>2158.933</v>
      </c>
      <c r="G33" s="135">
        <v>4173.933</v>
      </c>
      <c r="H33" s="136">
        <v>4173.933</v>
      </c>
      <c r="I33" s="85"/>
      <c r="J33" s="12" t="s">
        <v>7</v>
      </c>
      <c r="K33" s="135">
        <v>296</v>
      </c>
      <c r="L33" s="135">
        <v>21.933</v>
      </c>
      <c r="M33" s="135">
        <v>124</v>
      </c>
      <c r="N33" s="135">
        <v>1717</v>
      </c>
      <c r="O33" s="135">
        <v>2015</v>
      </c>
      <c r="P33" s="136">
        <v>0</v>
      </c>
    </row>
    <row r="34" spans="1:16" x14ac:dyDescent="0.25">
      <c r="A34" s="1"/>
      <c r="B34" s="12" t="s">
        <v>33</v>
      </c>
      <c r="C34" s="135">
        <v>2</v>
      </c>
      <c r="D34" s="135">
        <v>54.5</v>
      </c>
      <c r="E34" s="135">
        <v>159.33661918594547</v>
      </c>
      <c r="F34" s="135">
        <v>412.53619924751558</v>
      </c>
      <c r="G34" s="135">
        <v>625.53619924751558</v>
      </c>
      <c r="H34" s="136">
        <v>628.53619924751558</v>
      </c>
      <c r="I34" s="85"/>
      <c r="J34" s="12" t="s">
        <v>33</v>
      </c>
      <c r="K34" s="135">
        <v>2</v>
      </c>
      <c r="L34" s="135">
        <v>52.5</v>
      </c>
      <c r="M34" s="135">
        <v>104.83661918594547</v>
      </c>
      <c r="N34" s="135">
        <v>253.19958006157009</v>
      </c>
      <c r="O34" s="135">
        <v>213</v>
      </c>
      <c r="P34" s="136">
        <v>3</v>
      </c>
    </row>
    <row r="35" spans="1:16" ht="15.75" thickBot="1" x14ac:dyDescent="0.3">
      <c r="A35" s="1"/>
      <c r="B35" s="12" t="s">
        <v>8</v>
      </c>
      <c r="C35" s="135">
        <v>2.4</v>
      </c>
      <c r="D35" s="135">
        <v>2.4</v>
      </c>
      <c r="E35" s="135">
        <v>2.4</v>
      </c>
      <c r="F35" s="135">
        <v>2.4</v>
      </c>
      <c r="G35" s="135">
        <v>2.4</v>
      </c>
      <c r="H35" s="136">
        <v>2.4</v>
      </c>
      <c r="I35" s="85"/>
      <c r="J35" s="12" t="s">
        <v>8</v>
      </c>
      <c r="K35" s="135">
        <v>2.4</v>
      </c>
      <c r="L35" s="135">
        <v>0</v>
      </c>
      <c r="M35" s="135">
        <v>0</v>
      </c>
      <c r="N35" s="135">
        <v>0</v>
      </c>
      <c r="O35" s="135">
        <v>0</v>
      </c>
      <c r="P35" s="136">
        <v>0</v>
      </c>
    </row>
    <row r="36" spans="1:16" ht="15.75" thickBot="1" x14ac:dyDescent="0.3">
      <c r="A36" s="1"/>
      <c r="B36" s="11" t="s">
        <v>62</v>
      </c>
      <c r="C36" s="137">
        <v>1407.4</v>
      </c>
      <c r="D36" s="137">
        <v>2177.8330000000001</v>
      </c>
      <c r="E36" s="137">
        <v>3774.6483181506205</v>
      </c>
      <c r="F36" s="137">
        <v>7053.436256386949</v>
      </c>
      <c r="G36" s="137">
        <v>10948.436256386949</v>
      </c>
      <c r="H36" s="138">
        <v>11749.436256386949</v>
      </c>
      <c r="I36" s="85"/>
      <c r="J36" s="11" t="s">
        <v>62</v>
      </c>
      <c r="K36" s="137">
        <v>1407.4</v>
      </c>
      <c r="L36" s="137">
        <v>770.43299999999999</v>
      </c>
      <c r="M36" s="137">
        <v>1596.8153181506204</v>
      </c>
      <c r="N36" s="137">
        <v>3278.7879382363285</v>
      </c>
      <c r="O36" s="137">
        <v>3895</v>
      </c>
      <c r="P36" s="138">
        <v>801</v>
      </c>
    </row>
    <row r="37" spans="1:16" ht="15.75" thickBot="1" x14ac:dyDescent="0.3">
      <c r="A37" s="1"/>
      <c r="B37" s="13" t="s">
        <v>63</v>
      </c>
      <c r="C37" s="137">
        <v>3474.5</v>
      </c>
      <c r="D37" s="137">
        <v>9041.9330000000009</v>
      </c>
      <c r="E37" s="137">
        <v>10666.748318150621</v>
      </c>
      <c r="F37" s="137">
        <v>14000.536256386949</v>
      </c>
      <c r="G37" s="137">
        <v>17940.536256386949</v>
      </c>
      <c r="H37" s="138">
        <v>18741.536256386949</v>
      </c>
      <c r="I37" s="85"/>
      <c r="J37" s="13" t="s">
        <v>63</v>
      </c>
      <c r="K37" s="137">
        <v>3474.5</v>
      </c>
      <c r="L37" s="137">
        <v>5567.433</v>
      </c>
      <c r="M37" s="137">
        <v>1624.8153181506204</v>
      </c>
      <c r="N37" s="137">
        <v>3333.7879382363285</v>
      </c>
      <c r="O37" s="137">
        <v>3940</v>
      </c>
      <c r="P37" s="138">
        <v>801</v>
      </c>
    </row>
    <row r="38" spans="1:16" ht="15.75" thickBot="1" x14ac:dyDescent="0.3">
      <c r="A38" s="1"/>
      <c r="B38" s="13" t="s">
        <v>9</v>
      </c>
      <c r="C38" s="14">
        <v>4913.6160839999993</v>
      </c>
      <c r="D38" s="14">
        <v>13593.274899999999</v>
      </c>
      <c r="E38" s="14">
        <v>15979.361014150618</v>
      </c>
      <c r="F38" s="14">
        <v>19877.663989386947</v>
      </c>
      <c r="G38" s="14">
        <v>24271.472435386946</v>
      </c>
      <c r="H38" s="15">
        <v>26407.982058386944</v>
      </c>
      <c r="I38" s="85"/>
      <c r="J38" s="13" t="s">
        <v>9</v>
      </c>
      <c r="K38" s="14">
        <v>4913.6160839999993</v>
      </c>
      <c r="L38" s="14">
        <v>8679.6588159999992</v>
      </c>
      <c r="M38" s="14">
        <v>2386.0861141506202</v>
      </c>
      <c r="N38" s="14">
        <v>3898.3029752363286</v>
      </c>
      <c r="O38" s="14">
        <v>4393.808446</v>
      </c>
      <c r="P38" s="15">
        <v>2136.5096229999999</v>
      </c>
    </row>
    <row r="39" spans="1:16" x14ac:dyDescent="0.25">
      <c r="A39" s="1"/>
      <c r="B39" s="12" t="s">
        <v>34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6">
        <v>0</v>
      </c>
      <c r="I39" s="85"/>
      <c r="J39" s="12" t="s">
        <v>34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43">
        <v>0</v>
      </c>
    </row>
    <row r="40" spans="1:16" x14ac:dyDescent="0.25">
      <c r="A40" s="1"/>
      <c r="B40" s="12" t="s">
        <v>38</v>
      </c>
      <c r="C40" s="135">
        <v>2119.9989999999998</v>
      </c>
      <c r="D40" s="135">
        <v>4285.8459999999995</v>
      </c>
      <c r="E40" s="135">
        <v>5017.7459999999992</v>
      </c>
      <c r="F40" s="135">
        <v>5017.7459999999992</v>
      </c>
      <c r="G40" s="135">
        <v>5017.7459999999992</v>
      </c>
      <c r="H40" s="136">
        <v>5017.7459999999992</v>
      </c>
      <c r="I40" s="85"/>
      <c r="J40" s="12" t="s">
        <v>38</v>
      </c>
      <c r="K40" s="135">
        <v>2119.9989999999998</v>
      </c>
      <c r="L40" s="135">
        <v>2165.8469999999998</v>
      </c>
      <c r="M40" s="135">
        <v>731.9</v>
      </c>
      <c r="N40" s="135">
        <v>0</v>
      </c>
      <c r="O40" s="135">
        <v>0</v>
      </c>
      <c r="P40" s="136">
        <v>0</v>
      </c>
    </row>
    <row r="41" spans="1:16" x14ac:dyDescent="0.25">
      <c r="A41" s="1"/>
      <c r="B41" s="12" t="s">
        <v>52</v>
      </c>
      <c r="C41" s="135">
        <v>0</v>
      </c>
      <c r="D41" s="135">
        <v>74.902999999999992</v>
      </c>
      <c r="E41" s="135">
        <v>74.902999999999992</v>
      </c>
      <c r="F41" s="135">
        <v>74.902999999999992</v>
      </c>
      <c r="G41" s="135">
        <v>74.902999999999992</v>
      </c>
      <c r="H41" s="136">
        <v>74.902999999999992</v>
      </c>
      <c r="I41" s="85"/>
      <c r="J41" s="12" t="s">
        <v>52</v>
      </c>
      <c r="K41" s="135">
        <v>0</v>
      </c>
      <c r="L41" s="135">
        <v>74.902999999999992</v>
      </c>
      <c r="M41" s="135">
        <v>0</v>
      </c>
      <c r="N41" s="135">
        <v>0</v>
      </c>
      <c r="O41" s="135">
        <v>0</v>
      </c>
      <c r="P41" s="136">
        <v>0</v>
      </c>
    </row>
    <row r="42" spans="1:16" x14ac:dyDescent="0.25">
      <c r="A42" s="1"/>
      <c r="B42" s="12" t="s">
        <v>53</v>
      </c>
      <c r="C42" s="135">
        <v>250.70600000000002</v>
      </c>
      <c r="D42" s="135">
        <v>250.70600000000002</v>
      </c>
      <c r="E42" s="135">
        <v>250.70600000000002</v>
      </c>
      <c r="F42" s="135">
        <v>250.70600000000002</v>
      </c>
      <c r="G42" s="135">
        <v>250.70600000000002</v>
      </c>
      <c r="H42" s="136">
        <v>250.70600000000002</v>
      </c>
      <c r="I42" s="85"/>
      <c r="J42" s="12" t="s">
        <v>53</v>
      </c>
      <c r="K42" s="135">
        <v>250.70600000000002</v>
      </c>
      <c r="L42" s="135">
        <v>0</v>
      </c>
      <c r="M42" s="135">
        <v>0</v>
      </c>
      <c r="N42" s="135">
        <v>0</v>
      </c>
      <c r="O42" s="135">
        <v>0</v>
      </c>
      <c r="P42" s="136">
        <v>0</v>
      </c>
    </row>
    <row r="43" spans="1:16" x14ac:dyDescent="0.25">
      <c r="A43" s="1"/>
      <c r="B43" s="12" t="s">
        <v>4</v>
      </c>
      <c r="C43" s="135">
        <v>0</v>
      </c>
      <c r="D43" s="135">
        <v>2751.6460000000002</v>
      </c>
      <c r="E43" s="135">
        <v>2751.6460000000002</v>
      </c>
      <c r="F43" s="135">
        <v>2751.6460000000002</v>
      </c>
      <c r="G43" s="135">
        <v>2751.6460000000002</v>
      </c>
      <c r="H43" s="136">
        <v>3964.1460000000002</v>
      </c>
      <c r="I43" s="85"/>
      <c r="J43" s="12" t="s">
        <v>4</v>
      </c>
      <c r="K43" s="135">
        <v>0</v>
      </c>
      <c r="L43" s="135">
        <v>2751.6460000000002</v>
      </c>
      <c r="M43" s="135">
        <v>0</v>
      </c>
      <c r="N43" s="135">
        <v>0</v>
      </c>
      <c r="O43" s="135">
        <v>0</v>
      </c>
      <c r="P43" s="136">
        <v>1212.5</v>
      </c>
    </row>
    <row r="44" spans="1:16" x14ac:dyDescent="0.25">
      <c r="A44" s="1"/>
      <c r="B44" s="12" t="s">
        <v>37</v>
      </c>
      <c r="C44" s="135">
        <v>1955.501</v>
      </c>
      <c r="D44" s="135">
        <v>1955.501</v>
      </c>
      <c r="E44" s="135">
        <v>1955.501</v>
      </c>
      <c r="F44" s="135">
        <v>1955.501</v>
      </c>
      <c r="G44" s="135">
        <v>1955.501</v>
      </c>
      <c r="H44" s="136">
        <v>1955.501</v>
      </c>
      <c r="I44" s="85"/>
      <c r="J44" s="12" t="s">
        <v>37</v>
      </c>
      <c r="K44" s="135">
        <v>1955.501</v>
      </c>
      <c r="L44" s="135">
        <v>0</v>
      </c>
      <c r="M44" s="135">
        <v>0</v>
      </c>
      <c r="N44" s="135">
        <v>0</v>
      </c>
      <c r="O44" s="135">
        <v>0</v>
      </c>
      <c r="P44" s="136">
        <v>0</v>
      </c>
    </row>
    <row r="45" spans="1:16" ht="15.75" thickBot="1" x14ac:dyDescent="0.3">
      <c r="A45" s="1"/>
      <c r="B45" s="16" t="s">
        <v>5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40">
        <v>0</v>
      </c>
      <c r="I45" s="85"/>
      <c r="J45" s="16" t="s">
        <v>5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40">
        <v>0</v>
      </c>
    </row>
    <row r="46" spans="1:16" ht="15.75" thickBot="1" x14ac:dyDescent="0.3">
      <c r="A46" s="1"/>
      <c r="B46" s="13" t="s">
        <v>10</v>
      </c>
      <c r="C46" s="14">
        <v>4326.2060000000001</v>
      </c>
      <c r="D46" s="14">
        <v>9318.601999999999</v>
      </c>
      <c r="E46" s="14">
        <v>10050.501999999999</v>
      </c>
      <c r="F46" s="14">
        <v>10050.501999999999</v>
      </c>
      <c r="G46" s="14">
        <v>10050.501999999999</v>
      </c>
      <c r="H46" s="15">
        <v>11263.001999999999</v>
      </c>
      <c r="I46" s="85"/>
      <c r="J46" s="13" t="s">
        <v>10</v>
      </c>
      <c r="K46" s="14">
        <v>4326.2060000000001</v>
      </c>
      <c r="L46" s="14">
        <v>4992.3959999999997</v>
      </c>
      <c r="M46" s="14">
        <v>731.9</v>
      </c>
      <c r="N46" s="14">
        <v>0</v>
      </c>
      <c r="O46" s="14">
        <v>0</v>
      </c>
      <c r="P46" s="15">
        <v>1212.5</v>
      </c>
    </row>
    <row r="47" spans="1:16" ht="15.75" thickBot="1" x14ac:dyDescent="0.3">
      <c r="A47" s="1"/>
      <c r="B47" s="13" t="s">
        <v>11</v>
      </c>
      <c r="C47" s="14">
        <v>587.41008399999919</v>
      </c>
      <c r="D47" s="14">
        <v>4274.6728999999987</v>
      </c>
      <c r="E47" s="14">
        <v>5928.8590141506193</v>
      </c>
      <c r="F47" s="14">
        <v>9827.1619893869483</v>
      </c>
      <c r="G47" s="14">
        <v>14220.970435386949</v>
      </c>
      <c r="H47" s="15">
        <v>15144.980058386949</v>
      </c>
      <c r="I47" s="85"/>
      <c r="J47" s="13" t="s">
        <v>11</v>
      </c>
      <c r="K47" s="14">
        <v>587.41008399999919</v>
      </c>
      <c r="L47" s="14">
        <v>3687.2628159999995</v>
      </c>
      <c r="M47" s="14">
        <v>1654.1861141506201</v>
      </c>
      <c r="N47" s="14">
        <v>3898.3029752363286</v>
      </c>
      <c r="O47" s="14">
        <v>4393.808446</v>
      </c>
      <c r="P47" s="15">
        <v>924.00962299999992</v>
      </c>
    </row>
    <row r="48" spans="1:16" x14ac:dyDescent="0.25">
      <c r="A48" s="1"/>
      <c r="B48" s="8"/>
      <c r="C48" s="150"/>
      <c r="D48" s="150"/>
      <c r="E48" s="150"/>
      <c r="F48" s="150"/>
      <c r="G48" s="150"/>
      <c r="H48" s="150"/>
      <c r="I48" s="85"/>
      <c r="J48" s="8"/>
      <c r="K48" s="150"/>
      <c r="L48" s="150"/>
      <c r="M48" s="150"/>
      <c r="N48" s="150"/>
      <c r="O48" s="150"/>
      <c r="P48" s="150"/>
    </row>
    <row r="49" spans="2:16" s="1" customFormat="1" ht="20.25" thickBot="1" x14ac:dyDescent="0.35">
      <c r="B49" s="7" t="s">
        <v>12</v>
      </c>
      <c r="C49" s="17"/>
      <c r="D49" s="8"/>
      <c r="E49" s="8"/>
      <c r="F49" s="8"/>
      <c r="G49" s="8"/>
      <c r="I49" s="85"/>
      <c r="J49" s="7" t="s">
        <v>12</v>
      </c>
      <c r="K49" s="17" t="s">
        <v>13</v>
      </c>
      <c r="L49" s="8"/>
      <c r="M49" s="8"/>
      <c r="N49" s="8"/>
      <c r="O49" s="8"/>
    </row>
    <row r="50" spans="2:16" s="1" customFormat="1" ht="15.75" thickBot="1" x14ac:dyDescent="0.3">
      <c r="B50" s="115"/>
      <c r="C50" s="9">
        <v>2017</v>
      </c>
      <c r="D50" s="113">
        <v>2020</v>
      </c>
      <c r="E50" s="113">
        <v>2023</v>
      </c>
      <c r="F50" s="113">
        <v>2026</v>
      </c>
      <c r="G50" s="113">
        <v>2029</v>
      </c>
      <c r="H50" s="114">
        <v>2031</v>
      </c>
      <c r="I50" s="85"/>
      <c r="J50" s="115"/>
      <c r="K50" s="9">
        <v>2017</v>
      </c>
      <c r="L50" s="113">
        <v>2020</v>
      </c>
      <c r="M50" s="113">
        <v>2023</v>
      </c>
      <c r="N50" s="113">
        <v>2026</v>
      </c>
      <c r="O50" s="113">
        <v>2029</v>
      </c>
      <c r="P50" s="114">
        <v>2031</v>
      </c>
    </row>
    <row r="51" spans="2:16" s="1" customFormat="1" x14ac:dyDescent="0.25">
      <c r="B51" s="10" t="s">
        <v>34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6">
        <v>0</v>
      </c>
      <c r="I51" s="85"/>
      <c r="J51" s="10" t="s">
        <v>34</v>
      </c>
      <c r="K51" s="141">
        <v>0</v>
      </c>
      <c r="L51" s="142">
        <v>0</v>
      </c>
      <c r="M51" s="142">
        <v>0</v>
      </c>
      <c r="N51" s="142">
        <v>0</v>
      </c>
      <c r="O51" s="142">
        <v>0</v>
      </c>
      <c r="P51" s="143">
        <v>0</v>
      </c>
    </row>
    <row r="52" spans="2:16" s="1" customFormat="1" x14ac:dyDescent="0.25">
      <c r="B52" s="10" t="s">
        <v>38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6">
        <v>0</v>
      </c>
      <c r="I52" s="85"/>
      <c r="J52" s="10" t="s">
        <v>38</v>
      </c>
      <c r="K52" s="144">
        <v>0</v>
      </c>
      <c r="L52" s="135">
        <v>0</v>
      </c>
      <c r="M52" s="135">
        <v>0</v>
      </c>
      <c r="N52" s="135">
        <v>0</v>
      </c>
      <c r="O52" s="135">
        <v>0</v>
      </c>
      <c r="P52" s="136">
        <v>0</v>
      </c>
    </row>
    <row r="53" spans="2:16" s="1" customFormat="1" x14ac:dyDescent="0.25">
      <c r="B53" s="10" t="s">
        <v>49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6">
        <v>0</v>
      </c>
      <c r="I53" s="85"/>
      <c r="J53" s="10" t="s">
        <v>49</v>
      </c>
      <c r="K53" s="144">
        <v>0</v>
      </c>
      <c r="L53" s="135">
        <v>0</v>
      </c>
      <c r="M53" s="135">
        <v>0</v>
      </c>
      <c r="N53" s="135">
        <v>0</v>
      </c>
      <c r="O53" s="135">
        <v>0</v>
      </c>
      <c r="P53" s="136">
        <v>0</v>
      </c>
    </row>
    <row r="54" spans="2:16" s="1" customFormat="1" x14ac:dyDescent="0.25">
      <c r="B54" s="10" t="s">
        <v>50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6">
        <v>14.650582999999999</v>
      </c>
      <c r="I54" s="85"/>
      <c r="J54" s="10" t="s">
        <v>50</v>
      </c>
      <c r="K54" s="144">
        <v>0</v>
      </c>
      <c r="L54" s="135">
        <v>0</v>
      </c>
      <c r="M54" s="135">
        <v>0</v>
      </c>
      <c r="N54" s="135">
        <v>0</v>
      </c>
      <c r="O54" s="135">
        <v>0</v>
      </c>
      <c r="P54" s="136">
        <v>14.650582999999999</v>
      </c>
    </row>
    <row r="55" spans="2:16" s="1" customFormat="1" x14ac:dyDescent="0.25">
      <c r="B55" s="10" t="s">
        <v>51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6">
        <v>0</v>
      </c>
      <c r="I55" s="85"/>
      <c r="J55" s="10" t="s">
        <v>51</v>
      </c>
      <c r="K55" s="144">
        <v>0</v>
      </c>
      <c r="L55" s="135">
        <v>0</v>
      </c>
      <c r="M55" s="135">
        <v>0</v>
      </c>
      <c r="N55" s="135">
        <v>0</v>
      </c>
      <c r="O55" s="135">
        <v>0</v>
      </c>
      <c r="P55" s="136">
        <v>0</v>
      </c>
    </row>
    <row r="56" spans="2:16" s="1" customFormat="1" x14ac:dyDescent="0.25">
      <c r="B56" s="10" t="s">
        <v>4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6">
        <v>0</v>
      </c>
      <c r="I56" s="85"/>
      <c r="J56" s="10" t="s">
        <v>4</v>
      </c>
      <c r="K56" s="144">
        <v>0</v>
      </c>
      <c r="L56" s="135">
        <v>0</v>
      </c>
      <c r="M56" s="135">
        <v>0</v>
      </c>
      <c r="N56" s="135">
        <v>0</v>
      </c>
      <c r="O56" s="135">
        <v>0</v>
      </c>
      <c r="P56" s="136">
        <v>0</v>
      </c>
    </row>
    <row r="57" spans="2:16" s="1" customFormat="1" ht="15.75" thickBot="1" x14ac:dyDescent="0.3">
      <c r="B57" s="10" t="s">
        <v>5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6">
        <v>0</v>
      </c>
      <c r="I57" s="85"/>
      <c r="J57" s="10" t="s">
        <v>5</v>
      </c>
      <c r="K57" s="145">
        <v>0</v>
      </c>
      <c r="L57" s="139">
        <v>0</v>
      </c>
      <c r="M57" s="139">
        <v>0</v>
      </c>
      <c r="N57" s="139">
        <v>0</v>
      </c>
      <c r="O57" s="139">
        <v>0</v>
      </c>
      <c r="P57" s="140">
        <v>0</v>
      </c>
    </row>
    <row r="58" spans="2:16" s="1" customFormat="1" ht="15.75" thickBot="1" x14ac:dyDescent="0.3">
      <c r="B58" s="11" t="s">
        <v>58</v>
      </c>
      <c r="C58" s="137">
        <v>0</v>
      </c>
      <c r="D58" s="137">
        <v>0</v>
      </c>
      <c r="E58" s="137">
        <v>0</v>
      </c>
      <c r="F58" s="137">
        <v>0</v>
      </c>
      <c r="G58" s="137">
        <v>0</v>
      </c>
      <c r="H58" s="138">
        <v>14.650582999999999</v>
      </c>
      <c r="I58" s="85"/>
      <c r="J58" s="11" t="s">
        <v>58</v>
      </c>
      <c r="K58" s="137">
        <v>0</v>
      </c>
      <c r="L58" s="137">
        <v>0</v>
      </c>
      <c r="M58" s="137">
        <v>0</v>
      </c>
      <c r="N58" s="137">
        <v>0</v>
      </c>
      <c r="O58" s="137">
        <v>0</v>
      </c>
      <c r="P58" s="138">
        <v>14.650582999999999</v>
      </c>
    </row>
    <row r="59" spans="2:16" s="1" customFormat="1" x14ac:dyDescent="0.25">
      <c r="B59" s="12" t="s">
        <v>6</v>
      </c>
      <c r="C59" s="135">
        <v>23</v>
      </c>
      <c r="D59" s="135">
        <v>803</v>
      </c>
      <c r="E59" s="135">
        <v>803</v>
      </c>
      <c r="F59" s="135">
        <v>803</v>
      </c>
      <c r="G59" s="135">
        <v>803</v>
      </c>
      <c r="H59" s="136">
        <v>803</v>
      </c>
      <c r="I59" s="85"/>
      <c r="J59" s="12" t="s">
        <v>6</v>
      </c>
      <c r="K59" s="141">
        <v>23</v>
      </c>
      <c r="L59" s="135">
        <v>780</v>
      </c>
      <c r="M59" s="135">
        <v>0</v>
      </c>
      <c r="N59" s="135">
        <v>0</v>
      </c>
      <c r="O59" s="135">
        <v>0</v>
      </c>
      <c r="P59" s="143">
        <v>0</v>
      </c>
    </row>
    <row r="60" spans="2:16" s="1" customFormat="1" x14ac:dyDescent="0.25">
      <c r="B60" s="12" t="s">
        <v>7</v>
      </c>
      <c r="C60" s="135">
        <v>320.56329799999997</v>
      </c>
      <c r="D60" s="135">
        <v>1078.1889200000001</v>
      </c>
      <c r="E60" s="135">
        <v>1160.44892</v>
      </c>
      <c r="F60" s="135">
        <v>1242.70892</v>
      </c>
      <c r="G60" s="135">
        <v>1324.96892</v>
      </c>
      <c r="H60" s="136">
        <v>1379.8089199999999</v>
      </c>
      <c r="I60" s="85"/>
      <c r="J60" s="12" t="s">
        <v>7</v>
      </c>
      <c r="K60" s="135">
        <v>320.56329799999997</v>
      </c>
      <c r="L60" s="135">
        <v>757.62562200000002</v>
      </c>
      <c r="M60" s="135">
        <v>82.26</v>
      </c>
      <c r="N60" s="135">
        <v>82.26</v>
      </c>
      <c r="O60" s="135">
        <v>82.26</v>
      </c>
      <c r="P60" s="136">
        <v>54.84</v>
      </c>
    </row>
    <row r="61" spans="2:16" s="1" customFormat="1" x14ac:dyDescent="0.25">
      <c r="B61" s="12" t="s">
        <v>33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6">
        <v>0</v>
      </c>
      <c r="I61" s="85"/>
      <c r="J61" s="12" t="s">
        <v>33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6">
        <v>0</v>
      </c>
    </row>
    <row r="62" spans="2:16" s="1" customFormat="1" ht="15.75" thickBot="1" x14ac:dyDescent="0.3">
      <c r="B62" s="12" t="s">
        <v>8</v>
      </c>
      <c r="C62" s="135">
        <v>16.190000000000001</v>
      </c>
      <c r="D62" s="135">
        <v>16.190000000000001</v>
      </c>
      <c r="E62" s="135">
        <v>16.190000000000001</v>
      </c>
      <c r="F62" s="135">
        <v>16.190000000000001</v>
      </c>
      <c r="G62" s="135">
        <v>16.190000000000001</v>
      </c>
      <c r="H62" s="136">
        <v>16.190000000000001</v>
      </c>
      <c r="I62" s="85"/>
      <c r="J62" s="12" t="s">
        <v>8</v>
      </c>
      <c r="K62" s="135">
        <v>16.190000000000001</v>
      </c>
      <c r="L62" s="135">
        <v>0</v>
      </c>
      <c r="M62" s="135">
        <v>0</v>
      </c>
      <c r="N62" s="135">
        <v>0</v>
      </c>
      <c r="O62" s="135">
        <v>0</v>
      </c>
      <c r="P62" s="136">
        <v>0</v>
      </c>
    </row>
    <row r="63" spans="2:16" s="1" customFormat="1" ht="15.75" thickBot="1" x14ac:dyDescent="0.3">
      <c r="B63" s="11" t="s">
        <v>59</v>
      </c>
      <c r="C63" s="137">
        <v>359.75329799999997</v>
      </c>
      <c r="D63" s="137">
        <v>1897.3789200000001</v>
      </c>
      <c r="E63" s="137">
        <v>1979.6389200000001</v>
      </c>
      <c r="F63" s="137">
        <v>2061.8989200000001</v>
      </c>
      <c r="G63" s="137">
        <v>2144.1589200000003</v>
      </c>
      <c r="H63" s="138">
        <v>2198.9989200000005</v>
      </c>
      <c r="I63" s="85"/>
      <c r="J63" s="11" t="s">
        <v>59</v>
      </c>
      <c r="K63" s="137">
        <v>359.75329799999997</v>
      </c>
      <c r="L63" s="137">
        <v>1537.625622</v>
      </c>
      <c r="M63" s="137">
        <v>82.26</v>
      </c>
      <c r="N63" s="137">
        <v>82.26</v>
      </c>
      <c r="O63" s="137">
        <v>82.26</v>
      </c>
      <c r="P63" s="138">
        <v>54.84</v>
      </c>
    </row>
    <row r="64" spans="2:16" s="1" customFormat="1" ht="15.75" thickBot="1" x14ac:dyDescent="0.3">
      <c r="B64" s="13" t="s">
        <v>61</v>
      </c>
      <c r="C64" s="14">
        <v>359.75329799999997</v>
      </c>
      <c r="D64" s="14">
        <v>1897.3789200000001</v>
      </c>
      <c r="E64" s="14">
        <v>1979.6389200000001</v>
      </c>
      <c r="F64" s="14">
        <v>2061.8989200000001</v>
      </c>
      <c r="G64" s="14">
        <v>2144.1589200000003</v>
      </c>
      <c r="H64" s="15">
        <v>2213.6495030000001</v>
      </c>
      <c r="I64" s="85"/>
      <c r="J64" s="13" t="s">
        <v>61</v>
      </c>
      <c r="K64" s="14">
        <v>359.75329799999997</v>
      </c>
      <c r="L64" s="14">
        <v>1537.625622</v>
      </c>
      <c r="M64" s="14">
        <v>82.26</v>
      </c>
      <c r="N64" s="14">
        <v>82.26</v>
      </c>
      <c r="O64" s="14">
        <v>82.26</v>
      </c>
      <c r="P64" s="15">
        <v>69.490583000000001</v>
      </c>
    </row>
    <row r="65" spans="1:16" x14ac:dyDescent="0.25">
      <c r="A65" s="1"/>
      <c r="B65" s="10" t="s">
        <v>34</v>
      </c>
      <c r="C65" s="135">
        <v>35</v>
      </c>
      <c r="D65" s="135">
        <v>35</v>
      </c>
      <c r="E65" s="135">
        <v>35</v>
      </c>
      <c r="F65" s="135">
        <v>35</v>
      </c>
      <c r="G65" s="135">
        <v>35</v>
      </c>
      <c r="H65" s="136">
        <v>35</v>
      </c>
      <c r="I65" s="85"/>
      <c r="J65" s="10" t="s">
        <v>34</v>
      </c>
      <c r="K65" s="135">
        <v>35</v>
      </c>
      <c r="L65" s="142">
        <v>0</v>
      </c>
      <c r="M65" s="142">
        <v>0</v>
      </c>
      <c r="N65" s="142">
        <v>0</v>
      </c>
      <c r="O65" s="142">
        <v>0</v>
      </c>
      <c r="P65" s="143">
        <v>0</v>
      </c>
    </row>
    <row r="66" spans="1:16" x14ac:dyDescent="0.25">
      <c r="A66" s="1"/>
      <c r="B66" s="10" t="s">
        <v>38</v>
      </c>
      <c r="C66" s="135">
        <v>0</v>
      </c>
      <c r="D66" s="135">
        <v>0</v>
      </c>
      <c r="E66" s="135">
        <v>0</v>
      </c>
      <c r="F66" s="135">
        <v>0</v>
      </c>
      <c r="G66" s="135">
        <v>0</v>
      </c>
      <c r="H66" s="136">
        <v>0</v>
      </c>
      <c r="I66" s="85"/>
      <c r="J66" s="10" t="s">
        <v>38</v>
      </c>
      <c r="K66" s="144">
        <v>0</v>
      </c>
      <c r="L66" s="135">
        <v>0</v>
      </c>
      <c r="M66" s="135">
        <v>0</v>
      </c>
      <c r="N66" s="135">
        <v>0</v>
      </c>
      <c r="O66" s="135">
        <v>0</v>
      </c>
      <c r="P66" s="136">
        <v>0</v>
      </c>
    </row>
    <row r="67" spans="1:16" x14ac:dyDescent="0.25">
      <c r="A67" s="1"/>
      <c r="B67" s="10" t="s">
        <v>49</v>
      </c>
      <c r="C67" s="135">
        <v>0</v>
      </c>
      <c r="D67" s="135">
        <v>0</v>
      </c>
      <c r="E67" s="135">
        <v>0</v>
      </c>
      <c r="F67" s="135">
        <v>0</v>
      </c>
      <c r="G67" s="135">
        <v>0</v>
      </c>
      <c r="H67" s="136">
        <v>0</v>
      </c>
      <c r="I67" s="85"/>
      <c r="J67" s="10" t="s">
        <v>49</v>
      </c>
      <c r="K67" s="144">
        <v>0</v>
      </c>
      <c r="L67" s="135">
        <v>0</v>
      </c>
      <c r="M67" s="135">
        <v>0</v>
      </c>
      <c r="N67" s="135">
        <v>0</v>
      </c>
      <c r="O67" s="135">
        <v>0</v>
      </c>
      <c r="P67" s="136">
        <v>0</v>
      </c>
    </row>
    <row r="68" spans="1:16" x14ac:dyDescent="0.25">
      <c r="A68" s="1"/>
      <c r="B68" s="10" t="s">
        <v>50</v>
      </c>
      <c r="C68" s="135">
        <v>674</v>
      </c>
      <c r="D68" s="135">
        <v>740</v>
      </c>
      <c r="E68" s="135">
        <v>740</v>
      </c>
      <c r="F68" s="135">
        <v>740</v>
      </c>
      <c r="G68" s="135">
        <v>740</v>
      </c>
      <c r="H68" s="136">
        <v>740</v>
      </c>
      <c r="I68" s="85"/>
      <c r="J68" s="10" t="s">
        <v>50</v>
      </c>
      <c r="K68" s="144">
        <v>674</v>
      </c>
      <c r="L68" s="135">
        <v>66</v>
      </c>
      <c r="M68" s="135">
        <v>0</v>
      </c>
      <c r="N68" s="135">
        <v>0</v>
      </c>
      <c r="O68" s="135">
        <v>0</v>
      </c>
      <c r="P68" s="136">
        <v>0</v>
      </c>
    </row>
    <row r="69" spans="1:16" x14ac:dyDescent="0.25">
      <c r="A69" s="1"/>
      <c r="B69" s="10" t="s">
        <v>51</v>
      </c>
      <c r="C69" s="135">
        <v>0</v>
      </c>
      <c r="D69" s="135">
        <v>531</v>
      </c>
      <c r="E69" s="135">
        <v>531</v>
      </c>
      <c r="F69" s="135">
        <v>531</v>
      </c>
      <c r="G69" s="135">
        <v>531</v>
      </c>
      <c r="H69" s="136">
        <v>531</v>
      </c>
      <c r="I69" s="85"/>
      <c r="J69" s="10" t="s">
        <v>51</v>
      </c>
      <c r="K69" s="144">
        <v>0</v>
      </c>
      <c r="L69" s="135">
        <v>531</v>
      </c>
      <c r="M69" s="135">
        <v>0</v>
      </c>
      <c r="N69" s="135">
        <v>0</v>
      </c>
      <c r="O69" s="135">
        <v>0</v>
      </c>
      <c r="P69" s="136">
        <v>0</v>
      </c>
    </row>
    <row r="70" spans="1:16" x14ac:dyDescent="0.25">
      <c r="A70" s="1"/>
      <c r="B70" s="10" t="s">
        <v>4</v>
      </c>
      <c r="C70" s="135">
        <v>0</v>
      </c>
      <c r="D70" s="135">
        <v>0</v>
      </c>
      <c r="E70" s="135">
        <v>0</v>
      </c>
      <c r="F70" s="135">
        <v>0</v>
      </c>
      <c r="G70" s="135">
        <v>0</v>
      </c>
      <c r="H70" s="136">
        <v>0</v>
      </c>
      <c r="I70" s="85"/>
      <c r="J70" s="10" t="s">
        <v>4</v>
      </c>
      <c r="K70" s="144">
        <v>0</v>
      </c>
      <c r="L70" s="135">
        <v>0</v>
      </c>
      <c r="M70" s="135">
        <v>0</v>
      </c>
      <c r="N70" s="135">
        <v>0</v>
      </c>
      <c r="O70" s="135">
        <v>0</v>
      </c>
      <c r="P70" s="136">
        <v>0</v>
      </c>
    </row>
    <row r="71" spans="1:16" ht="15.75" thickBot="1" x14ac:dyDescent="0.3">
      <c r="A71" s="1"/>
      <c r="B71" s="10" t="s">
        <v>5</v>
      </c>
      <c r="C71" s="135">
        <v>0</v>
      </c>
      <c r="D71" s="135">
        <v>0</v>
      </c>
      <c r="E71" s="135">
        <v>0</v>
      </c>
      <c r="F71" s="135">
        <v>0</v>
      </c>
      <c r="G71" s="135">
        <v>0</v>
      </c>
      <c r="H71" s="136">
        <v>0</v>
      </c>
      <c r="I71" s="85"/>
      <c r="J71" s="10" t="s">
        <v>5</v>
      </c>
      <c r="K71" s="144">
        <v>0</v>
      </c>
      <c r="L71" s="135">
        <v>0</v>
      </c>
      <c r="M71" s="135">
        <v>0</v>
      </c>
      <c r="N71" s="135">
        <v>0</v>
      </c>
      <c r="O71" s="135">
        <v>0</v>
      </c>
      <c r="P71" s="136">
        <v>0</v>
      </c>
    </row>
    <row r="72" spans="1:16" ht="15.75" thickBot="1" x14ac:dyDescent="0.3">
      <c r="A72" s="1"/>
      <c r="B72" s="11" t="s">
        <v>60</v>
      </c>
      <c r="C72" s="137">
        <v>709</v>
      </c>
      <c r="D72" s="137">
        <v>1306</v>
      </c>
      <c r="E72" s="137">
        <v>1306</v>
      </c>
      <c r="F72" s="137">
        <v>1306</v>
      </c>
      <c r="G72" s="137">
        <v>1306</v>
      </c>
      <c r="H72" s="138">
        <v>1306</v>
      </c>
      <c r="I72" s="85"/>
      <c r="J72" s="11" t="s">
        <v>60</v>
      </c>
      <c r="K72" s="137">
        <v>709</v>
      </c>
      <c r="L72" s="137">
        <v>597</v>
      </c>
      <c r="M72" s="137">
        <v>0</v>
      </c>
      <c r="N72" s="137">
        <v>0</v>
      </c>
      <c r="O72" s="137">
        <v>0</v>
      </c>
      <c r="P72" s="138">
        <v>0</v>
      </c>
    </row>
    <row r="73" spans="1:16" x14ac:dyDescent="0.25">
      <c r="A73" s="1"/>
      <c r="B73" s="12" t="s">
        <v>6</v>
      </c>
      <c r="C73" s="135">
        <v>8</v>
      </c>
      <c r="D73" s="135">
        <v>8</v>
      </c>
      <c r="E73" s="135">
        <v>8</v>
      </c>
      <c r="F73" s="135">
        <v>8</v>
      </c>
      <c r="G73" s="135">
        <v>8</v>
      </c>
      <c r="H73" s="136">
        <v>8</v>
      </c>
      <c r="I73" s="85"/>
      <c r="J73" s="12" t="s">
        <v>6</v>
      </c>
      <c r="K73" s="135">
        <v>8</v>
      </c>
      <c r="L73" s="135">
        <v>0</v>
      </c>
      <c r="M73" s="135">
        <v>0</v>
      </c>
      <c r="N73" s="135">
        <v>0</v>
      </c>
      <c r="O73" s="135">
        <v>0</v>
      </c>
      <c r="P73" s="143">
        <v>0</v>
      </c>
    </row>
    <row r="74" spans="1:16" x14ac:dyDescent="0.25">
      <c r="A74" s="1"/>
      <c r="B74" s="12" t="s">
        <v>7</v>
      </c>
      <c r="C74" s="135">
        <v>7.5</v>
      </c>
      <c r="D74" s="135">
        <v>23.433</v>
      </c>
      <c r="E74" s="135">
        <v>23.433</v>
      </c>
      <c r="F74" s="135">
        <v>23.433</v>
      </c>
      <c r="G74" s="135">
        <v>23.433</v>
      </c>
      <c r="H74" s="136">
        <v>23.433</v>
      </c>
      <c r="I74" s="85"/>
      <c r="J74" s="12" t="s">
        <v>7</v>
      </c>
      <c r="K74" s="135">
        <v>7.5</v>
      </c>
      <c r="L74" s="135">
        <v>15.933</v>
      </c>
      <c r="M74" s="135">
        <v>0</v>
      </c>
      <c r="N74" s="135">
        <v>0</v>
      </c>
      <c r="O74" s="135">
        <v>0</v>
      </c>
      <c r="P74" s="136">
        <v>0</v>
      </c>
    </row>
    <row r="75" spans="1:16" x14ac:dyDescent="0.25">
      <c r="A75" s="1"/>
      <c r="B75" s="12" t="s">
        <v>33</v>
      </c>
      <c r="C75" s="135">
        <v>0</v>
      </c>
      <c r="D75" s="135">
        <v>0</v>
      </c>
      <c r="E75" s="135">
        <v>0</v>
      </c>
      <c r="F75" s="135">
        <v>0</v>
      </c>
      <c r="G75" s="135">
        <v>0</v>
      </c>
      <c r="H75" s="136">
        <v>0</v>
      </c>
      <c r="I75" s="85"/>
      <c r="J75" s="12" t="s">
        <v>33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6">
        <v>0</v>
      </c>
    </row>
    <row r="76" spans="1:16" ht="15.75" thickBot="1" x14ac:dyDescent="0.3">
      <c r="A76" s="1"/>
      <c r="B76" s="12" t="s">
        <v>8</v>
      </c>
      <c r="C76" s="135">
        <v>0</v>
      </c>
      <c r="D76" s="135">
        <v>0</v>
      </c>
      <c r="E76" s="135">
        <v>0</v>
      </c>
      <c r="F76" s="135">
        <v>0</v>
      </c>
      <c r="G76" s="135">
        <v>0</v>
      </c>
      <c r="H76" s="136">
        <v>0</v>
      </c>
      <c r="I76" s="85"/>
      <c r="J76" s="12" t="s">
        <v>8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6">
        <v>0</v>
      </c>
    </row>
    <row r="77" spans="1:16" ht="15.75" thickBot="1" x14ac:dyDescent="0.3">
      <c r="A77" s="1"/>
      <c r="B77" s="11" t="s">
        <v>62</v>
      </c>
      <c r="C77" s="137">
        <v>15.5</v>
      </c>
      <c r="D77" s="137">
        <v>31.433</v>
      </c>
      <c r="E77" s="137">
        <v>31.433</v>
      </c>
      <c r="F77" s="137">
        <v>31.433</v>
      </c>
      <c r="G77" s="137">
        <v>31.433</v>
      </c>
      <c r="H77" s="138">
        <v>31.433</v>
      </c>
      <c r="I77" s="85"/>
      <c r="J77" s="11" t="s">
        <v>62</v>
      </c>
      <c r="K77" s="137">
        <v>15.5</v>
      </c>
      <c r="L77" s="137">
        <v>15.933</v>
      </c>
      <c r="M77" s="137">
        <v>0</v>
      </c>
      <c r="N77" s="137">
        <v>0</v>
      </c>
      <c r="O77" s="137">
        <v>0</v>
      </c>
      <c r="P77" s="138">
        <v>0</v>
      </c>
    </row>
    <row r="78" spans="1:16" ht="15.75" thickBot="1" x14ac:dyDescent="0.3">
      <c r="A78" s="1"/>
      <c r="B78" s="13" t="s">
        <v>63</v>
      </c>
      <c r="C78" s="137">
        <v>724.5</v>
      </c>
      <c r="D78" s="137">
        <v>1337.433</v>
      </c>
      <c r="E78" s="137">
        <v>1337.433</v>
      </c>
      <c r="F78" s="137">
        <v>1337.433</v>
      </c>
      <c r="G78" s="137">
        <v>1337.433</v>
      </c>
      <c r="H78" s="138">
        <v>1337.433</v>
      </c>
      <c r="I78" s="85"/>
      <c r="J78" s="13" t="s">
        <v>63</v>
      </c>
      <c r="K78" s="137">
        <v>724.5</v>
      </c>
      <c r="L78" s="137">
        <v>612.93299999999999</v>
      </c>
      <c r="M78" s="137">
        <v>0</v>
      </c>
      <c r="N78" s="137">
        <v>0</v>
      </c>
      <c r="O78" s="137">
        <v>0</v>
      </c>
      <c r="P78" s="138">
        <v>0</v>
      </c>
    </row>
    <row r="79" spans="1:16" ht="15.75" thickBot="1" x14ac:dyDescent="0.3">
      <c r="A79" s="1"/>
      <c r="B79" s="13" t="s">
        <v>9</v>
      </c>
      <c r="C79" s="14">
        <v>1084.2532980000001</v>
      </c>
      <c r="D79" s="14">
        <v>3234.8119200000001</v>
      </c>
      <c r="E79" s="14">
        <v>3317.0719200000003</v>
      </c>
      <c r="F79" s="14">
        <v>3399.3319200000005</v>
      </c>
      <c r="G79" s="14">
        <v>3481.5919200000008</v>
      </c>
      <c r="H79" s="15">
        <v>3551.0825030000005</v>
      </c>
      <c r="I79" s="85"/>
      <c r="J79" s="13" t="s">
        <v>9</v>
      </c>
      <c r="K79" s="14">
        <v>1084.2532980000001</v>
      </c>
      <c r="L79" s="14">
        <v>2150.558622</v>
      </c>
      <c r="M79" s="14">
        <v>82.26</v>
      </c>
      <c r="N79" s="14">
        <v>82.26</v>
      </c>
      <c r="O79" s="14">
        <v>82.26</v>
      </c>
      <c r="P79" s="15">
        <v>69.490583000000001</v>
      </c>
    </row>
    <row r="80" spans="1:16" x14ac:dyDescent="0.25">
      <c r="A80" s="1"/>
      <c r="B80" s="12" t="s">
        <v>34</v>
      </c>
      <c r="C80" s="135">
        <v>0</v>
      </c>
      <c r="D80" s="135">
        <v>0</v>
      </c>
      <c r="E80" s="135">
        <v>0</v>
      </c>
      <c r="F80" s="135">
        <v>0</v>
      </c>
      <c r="G80" s="135">
        <v>0</v>
      </c>
      <c r="H80" s="136">
        <v>0</v>
      </c>
      <c r="I80" s="85"/>
      <c r="J80" s="12" t="s">
        <v>34</v>
      </c>
      <c r="K80" s="141">
        <v>0</v>
      </c>
      <c r="L80" s="135">
        <v>0</v>
      </c>
      <c r="M80" s="135">
        <v>0</v>
      </c>
      <c r="N80" s="135">
        <v>0</v>
      </c>
      <c r="O80" s="135">
        <v>0</v>
      </c>
      <c r="P80" s="136">
        <v>0</v>
      </c>
    </row>
    <row r="81" spans="2:16" s="1" customFormat="1" x14ac:dyDescent="0.25">
      <c r="B81" s="12" t="s">
        <v>38</v>
      </c>
      <c r="C81" s="135">
        <v>1099.499</v>
      </c>
      <c r="D81" s="135">
        <v>1099.499</v>
      </c>
      <c r="E81" s="135">
        <v>1099.499</v>
      </c>
      <c r="F81" s="135">
        <v>1099.499</v>
      </c>
      <c r="G81" s="135">
        <v>1099.499</v>
      </c>
      <c r="H81" s="136">
        <v>1099.499</v>
      </c>
      <c r="I81" s="85"/>
      <c r="J81" s="12" t="s">
        <v>38</v>
      </c>
      <c r="K81" s="135">
        <v>1099.499</v>
      </c>
      <c r="L81" s="135">
        <v>0</v>
      </c>
      <c r="M81" s="135">
        <v>0</v>
      </c>
      <c r="N81" s="135">
        <v>0</v>
      </c>
      <c r="O81" s="135">
        <v>0</v>
      </c>
      <c r="P81" s="136">
        <v>0</v>
      </c>
    </row>
    <row r="82" spans="2:16" s="1" customFormat="1" x14ac:dyDescent="0.25">
      <c r="B82" s="12" t="s">
        <v>52</v>
      </c>
      <c r="C82" s="135">
        <v>0</v>
      </c>
      <c r="D82" s="135">
        <v>74.902999999999992</v>
      </c>
      <c r="E82" s="135">
        <v>74.902999999999992</v>
      </c>
      <c r="F82" s="135">
        <v>74.902999999999992</v>
      </c>
      <c r="G82" s="135">
        <v>74.902999999999992</v>
      </c>
      <c r="H82" s="136">
        <v>74.902999999999992</v>
      </c>
      <c r="I82" s="85"/>
      <c r="J82" s="12" t="s">
        <v>52</v>
      </c>
      <c r="K82" s="135">
        <v>0</v>
      </c>
      <c r="L82" s="135">
        <v>74.902999999999992</v>
      </c>
      <c r="M82" s="135">
        <v>0</v>
      </c>
      <c r="N82" s="135">
        <v>0</v>
      </c>
      <c r="O82" s="135">
        <v>0</v>
      </c>
      <c r="P82" s="136">
        <v>0</v>
      </c>
    </row>
    <row r="83" spans="2:16" s="1" customFormat="1" x14ac:dyDescent="0.25">
      <c r="B83" s="12" t="s">
        <v>53</v>
      </c>
      <c r="C83" s="135">
        <v>9.4789999999999992</v>
      </c>
      <c r="D83" s="135">
        <v>9.4789999999999992</v>
      </c>
      <c r="E83" s="135">
        <v>9.4789999999999992</v>
      </c>
      <c r="F83" s="135">
        <v>9.4789999999999992</v>
      </c>
      <c r="G83" s="135">
        <v>9.4789999999999992</v>
      </c>
      <c r="H83" s="136">
        <v>9.4789999999999992</v>
      </c>
      <c r="I83" s="85"/>
      <c r="J83" s="12" t="s">
        <v>53</v>
      </c>
      <c r="K83" s="135">
        <v>9.4789999999999992</v>
      </c>
      <c r="L83" s="135">
        <v>0</v>
      </c>
      <c r="M83" s="135">
        <v>0</v>
      </c>
      <c r="N83" s="135">
        <v>0</v>
      </c>
      <c r="O83" s="135">
        <v>0</v>
      </c>
      <c r="P83" s="136">
        <v>0</v>
      </c>
    </row>
    <row r="84" spans="2:16" s="1" customFormat="1" x14ac:dyDescent="0.25">
      <c r="B84" s="12" t="s">
        <v>4</v>
      </c>
      <c r="C84" s="135">
        <v>0</v>
      </c>
      <c r="D84" s="135">
        <v>684.74599999999998</v>
      </c>
      <c r="E84" s="135">
        <v>684.74599999999998</v>
      </c>
      <c r="F84" s="135">
        <v>684.74599999999998</v>
      </c>
      <c r="G84" s="135">
        <v>684.74599999999998</v>
      </c>
      <c r="H84" s="136">
        <v>684.74599999999998</v>
      </c>
      <c r="I84" s="85"/>
      <c r="J84" s="12" t="s">
        <v>4</v>
      </c>
      <c r="K84" s="135">
        <v>0</v>
      </c>
      <c r="L84" s="135">
        <v>684.74599999999998</v>
      </c>
      <c r="M84" s="135">
        <v>0</v>
      </c>
      <c r="N84" s="135">
        <v>0</v>
      </c>
      <c r="O84" s="135">
        <v>0</v>
      </c>
      <c r="P84" s="136">
        <v>0</v>
      </c>
    </row>
    <row r="85" spans="2:16" s="1" customFormat="1" x14ac:dyDescent="0.25">
      <c r="B85" s="12" t="s">
        <v>37</v>
      </c>
      <c r="C85" s="135">
        <v>885.30600000000004</v>
      </c>
      <c r="D85" s="135">
        <v>885.30600000000004</v>
      </c>
      <c r="E85" s="135">
        <v>885.30600000000004</v>
      </c>
      <c r="F85" s="135">
        <v>885.30600000000004</v>
      </c>
      <c r="G85" s="135">
        <v>885.30600000000004</v>
      </c>
      <c r="H85" s="136">
        <v>885.30600000000004</v>
      </c>
      <c r="I85" s="85"/>
      <c r="J85" s="12" t="s">
        <v>37</v>
      </c>
      <c r="K85" s="135">
        <v>885.30600000000004</v>
      </c>
      <c r="L85" s="135">
        <v>0</v>
      </c>
      <c r="M85" s="135">
        <v>0</v>
      </c>
      <c r="N85" s="135">
        <v>0</v>
      </c>
      <c r="O85" s="135">
        <v>0</v>
      </c>
      <c r="P85" s="136">
        <v>0</v>
      </c>
    </row>
    <row r="86" spans="2:16" s="1" customFormat="1" ht="15.75" thickBot="1" x14ac:dyDescent="0.3">
      <c r="B86" s="16" t="s">
        <v>5</v>
      </c>
      <c r="C86" s="139">
        <v>0</v>
      </c>
      <c r="D86" s="139">
        <v>0</v>
      </c>
      <c r="E86" s="139">
        <v>0</v>
      </c>
      <c r="F86" s="139">
        <v>0</v>
      </c>
      <c r="G86" s="139">
        <v>0</v>
      </c>
      <c r="H86" s="140">
        <v>0</v>
      </c>
      <c r="I86" s="85"/>
      <c r="J86" s="16" t="s">
        <v>5</v>
      </c>
      <c r="K86" s="139">
        <v>0</v>
      </c>
      <c r="L86" s="139">
        <v>0</v>
      </c>
      <c r="M86" s="139">
        <v>0</v>
      </c>
      <c r="N86" s="139">
        <v>0</v>
      </c>
      <c r="O86" s="139">
        <v>0</v>
      </c>
      <c r="P86" s="140">
        <v>0</v>
      </c>
    </row>
    <row r="87" spans="2:16" s="1" customFormat="1" ht="15.75" thickBot="1" x14ac:dyDescent="0.3">
      <c r="B87" s="13" t="s">
        <v>10</v>
      </c>
      <c r="C87" s="14">
        <v>1994.2840000000001</v>
      </c>
      <c r="D87" s="14">
        <v>2753.933</v>
      </c>
      <c r="E87" s="14">
        <v>2753.933</v>
      </c>
      <c r="F87" s="14">
        <v>2753.933</v>
      </c>
      <c r="G87" s="14">
        <v>2753.933</v>
      </c>
      <c r="H87" s="15">
        <v>2753.933</v>
      </c>
      <c r="I87" s="85"/>
      <c r="J87" s="13" t="s">
        <v>10</v>
      </c>
      <c r="K87" s="14">
        <v>1994.2840000000001</v>
      </c>
      <c r="L87" s="14">
        <v>759.649</v>
      </c>
      <c r="M87" s="14">
        <v>0</v>
      </c>
      <c r="N87" s="14">
        <v>0</v>
      </c>
      <c r="O87" s="14">
        <v>0</v>
      </c>
      <c r="P87" s="15">
        <v>0</v>
      </c>
    </row>
    <row r="88" spans="2:16" s="1" customFormat="1" ht="15.75" thickBot="1" x14ac:dyDescent="0.3">
      <c r="B88" s="13" t="s">
        <v>11</v>
      </c>
      <c r="C88" s="14">
        <v>-910.03070200000002</v>
      </c>
      <c r="D88" s="14">
        <v>480.87892000000011</v>
      </c>
      <c r="E88" s="14">
        <v>563.1389200000001</v>
      </c>
      <c r="F88" s="14">
        <v>645.39892000000009</v>
      </c>
      <c r="G88" s="14">
        <v>727.65892000000008</v>
      </c>
      <c r="H88" s="15">
        <v>797.1495030000001</v>
      </c>
      <c r="I88" s="85"/>
      <c r="J88" s="13" t="s">
        <v>11</v>
      </c>
      <c r="K88" s="14">
        <v>-910.03070200000002</v>
      </c>
      <c r="L88" s="14">
        <v>1390.9096220000001</v>
      </c>
      <c r="M88" s="14">
        <v>82.26</v>
      </c>
      <c r="N88" s="14">
        <v>82.26</v>
      </c>
      <c r="O88" s="14">
        <v>82.26</v>
      </c>
      <c r="P88" s="15">
        <v>69.490583000000001</v>
      </c>
    </row>
    <row r="89" spans="2:16" s="1" customFormat="1" x14ac:dyDescent="0.25">
      <c r="B89" s="54"/>
      <c r="C89" s="135"/>
      <c r="D89" s="135"/>
      <c r="E89" s="135"/>
      <c r="F89" s="135"/>
      <c r="G89" s="135"/>
      <c r="H89" s="135"/>
      <c r="I89" s="86"/>
      <c r="J89" s="54"/>
      <c r="K89" s="135"/>
      <c r="L89" s="135"/>
      <c r="M89" s="135"/>
      <c r="N89" s="135"/>
      <c r="O89" s="135"/>
      <c r="P89" s="135"/>
    </row>
    <row r="90" spans="2:16" s="1" customFormat="1" ht="20.25" thickBot="1" x14ac:dyDescent="0.35">
      <c r="B90" s="7" t="s">
        <v>15</v>
      </c>
      <c r="C90" s="17"/>
      <c r="D90" s="8"/>
      <c r="E90" s="8"/>
      <c r="F90" s="8"/>
      <c r="G90" s="8"/>
      <c r="I90" s="85"/>
      <c r="J90" s="7" t="s">
        <v>15</v>
      </c>
      <c r="K90" s="17" t="s">
        <v>13</v>
      </c>
      <c r="L90" s="8"/>
      <c r="M90" s="8"/>
      <c r="N90" s="8"/>
      <c r="O90" s="8"/>
    </row>
    <row r="91" spans="2:16" s="1" customFormat="1" ht="15.75" thickBot="1" x14ac:dyDescent="0.3">
      <c r="B91" s="115"/>
      <c r="C91" s="9">
        <v>2017</v>
      </c>
      <c r="D91" s="113">
        <v>2020</v>
      </c>
      <c r="E91" s="113">
        <v>2023</v>
      </c>
      <c r="F91" s="113">
        <v>2026</v>
      </c>
      <c r="G91" s="113">
        <v>2029</v>
      </c>
      <c r="H91" s="114">
        <v>2031</v>
      </c>
      <c r="I91" s="85"/>
      <c r="J91" s="115"/>
      <c r="K91" s="9">
        <v>2017</v>
      </c>
      <c r="L91" s="113">
        <v>2020</v>
      </c>
      <c r="M91" s="113">
        <v>2023</v>
      </c>
      <c r="N91" s="113">
        <v>2026</v>
      </c>
      <c r="O91" s="113">
        <v>2029</v>
      </c>
      <c r="P91" s="114">
        <v>2031</v>
      </c>
    </row>
    <row r="92" spans="2:16" s="1" customFormat="1" x14ac:dyDescent="0.25">
      <c r="B92" s="10" t="s">
        <v>34</v>
      </c>
      <c r="C92" s="135">
        <v>0</v>
      </c>
      <c r="D92" s="135">
        <v>0</v>
      </c>
      <c r="E92" s="135">
        <v>0</v>
      </c>
      <c r="F92" s="135">
        <v>0</v>
      </c>
      <c r="G92" s="135">
        <v>0</v>
      </c>
      <c r="H92" s="136">
        <v>10.688151</v>
      </c>
      <c r="I92" s="85"/>
      <c r="J92" s="10" t="s">
        <v>34</v>
      </c>
      <c r="K92" s="141">
        <v>0</v>
      </c>
      <c r="L92" s="142">
        <v>0</v>
      </c>
      <c r="M92" s="142">
        <v>0</v>
      </c>
      <c r="N92" s="142">
        <v>0</v>
      </c>
      <c r="O92" s="142">
        <v>0</v>
      </c>
      <c r="P92" s="143">
        <v>10.688151</v>
      </c>
    </row>
    <row r="93" spans="2:16" s="1" customFormat="1" x14ac:dyDescent="0.25">
      <c r="B93" s="10" t="s">
        <v>38</v>
      </c>
      <c r="C93" s="135">
        <v>0</v>
      </c>
      <c r="D93" s="135">
        <v>0</v>
      </c>
      <c r="E93" s="135">
        <v>0</v>
      </c>
      <c r="F93" s="135">
        <v>0</v>
      </c>
      <c r="G93" s="135">
        <v>0</v>
      </c>
      <c r="H93" s="136">
        <v>0</v>
      </c>
      <c r="I93" s="85"/>
      <c r="J93" s="10" t="s">
        <v>38</v>
      </c>
      <c r="K93" s="144">
        <v>0</v>
      </c>
      <c r="L93" s="135">
        <v>0</v>
      </c>
      <c r="M93" s="135">
        <v>0</v>
      </c>
      <c r="N93" s="135">
        <v>0</v>
      </c>
      <c r="O93" s="135">
        <v>0</v>
      </c>
      <c r="P93" s="136">
        <v>0</v>
      </c>
    </row>
    <row r="94" spans="2:16" s="1" customFormat="1" x14ac:dyDescent="0.25">
      <c r="B94" s="10" t="s">
        <v>49</v>
      </c>
      <c r="C94" s="135">
        <v>0</v>
      </c>
      <c r="D94" s="135">
        <v>0</v>
      </c>
      <c r="E94" s="135">
        <v>0</v>
      </c>
      <c r="F94" s="135">
        <v>0</v>
      </c>
      <c r="G94" s="135">
        <v>0</v>
      </c>
      <c r="H94" s="136">
        <v>0</v>
      </c>
      <c r="I94" s="85"/>
      <c r="J94" s="10" t="s">
        <v>49</v>
      </c>
      <c r="K94" s="144">
        <v>0</v>
      </c>
      <c r="L94" s="135">
        <v>0</v>
      </c>
      <c r="M94" s="135">
        <v>0</v>
      </c>
      <c r="N94" s="135">
        <v>0</v>
      </c>
      <c r="O94" s="135">
        <v>0</v>
      </c>
      <c r="P94" s="136">
        <v>0</v>
      </c>
    </row>
    <row r="95" spans="2:16" s="1" customFormat="1" x14ac:dyDescent="0.25">
      <c r="B95" s="10" t="s">
        <v>50</v>
      </c>
      <c r="C95" s="135">
        <v>0</v>
      </c>
      <c r="D95" s="135">
        <v>0</v>
      </c>
      <c r="E95" s="135">
        <v>0</v>
      </c>
      <c r="F95" s="135">
        <v>0</v>
      </c>
      <c r="G95" s="135">
        <v>0</v>
      </c>
      <c r="H95" s="136">
        <v>0</v>
      </c>
      <c r="I95" s="85"/>
      <c r="J95" s="10" t="s">
        <v>50</v>
      </c>
      <c r="K95" s="144">
        <v>0</v>
      </c>
      <c r="L95" s="135">
        <v>0</v>
      </c>
      <c r="M95" s="135">
        <v>0</v>
      </c>
      <c r="N95" s="135">
        <v>0</v>
      </c>
      <c r="O95" s="135">
        <v>0</v>
      </c>
      <c r="P95" s="136">
        <v>0</v>
      </c>
    </row>
    <row r="96" spans="2:16" s="1" customFormat="1" x14ac:dyDescent="0.25">
      <c r="B96" s="10" t="s">
        <v>51</v>
      </c>
      <c r="C96" s="135">
        <v>0</v>
      </c>
      <c r="D96" s="135">
        <v>0</v>
      </c>
      <c r="E96" s="135">
        <v>0</v>
      </c>
      <c r="F96" s="135">
        <v>0</v>
      </c>
      <c r="G96" s="135">
        <v>0</v>
      </c>
      <c r="H96" s="136">
        <v>0</v>
      </c>
      <c r="I96" s="85"/>
      <c r="J96" s="10" t="s">
        <v>51</v>
      </c>
      <c r="K96" s="144">
        <v>0</v>
      </c>
      <c r="L96" s="135">
        <v>0</v>
      </c>
      <c r="M96" s="135">
        <v>0</v>
      </c>
      <c r="N96" s="135">
        <v>0</v>
      </c>
      <c r="O96" s="135">
        <v>0</v>
      </c>
      <c r="P96" s="136">
        <v>0</v>
      </c>
    </row>
    <row r="97" spans="1:16" x14ac:dyDescent="0.25">
      <c r="A97" s="1"/>
      <c r="B97" s="10" t="s">
        <v>4</v>
      </c>
      <c r="C97" s="135">
        <v>0</v>
      </c>
      <c r="D97" s="135">
        <v>0</v>
      </c>
      <c r="E97" s="135">
        <v>0</v>
      </c>
      <c r="F97" s="135">
        <v>0</v>
      </c>
      <c r="G97" s="135">
        <v>0</v>
      </c>
      <c r="H97" s="136">
        <v>0</v>
      </c>
      <c r="I97" s="85"/>
      <c r="J97" s="10" t="s">
        <v>4</v>
      </c>
      <c r="K97" s="144">
        <v>0</v>
      </c>
      <c r="L97" s="135">
        <v>0</v>
      </c>
      <c r="M97" s="135">
        <v>0</v>
      </c>
      <c r="N97" s="135">
        <v>0</v>
      </c>
      <c r="O97" s="135">
        <v>0</v>
      </c>
      <c r="P97" s="136">
        <v>0</v>
      </c>
    </row>
    <row r="98" spans="1:16" ht="15.75" thickBot="1" x14ac:dyDescent="0.3">
      <c r="A98" s="1"/>
      <c r="B98" s="10" t="s">
        <v>5</v>
      </c>
      <c r="C98" s="135">
        <v>0</v>
      </c>
      <c r="D98" s="135">
        <v>0</v>
      </c>
      <c r="E98" s="135">
        <v>0</v>
      </c>
      <c r="F98" s="135">
        <v>0</v>
      </c>
      <c r="G98" s="135">
        <v>0</v>
      </c>
      <c r="H98" s="136">
        <v>0</v>
      </c>
      <c r="I98" s="85"/>
      <c r="J98" s="10" t="s">
        <v>5</v>
      </c>
      <c r="K98" s="145">
        <v>0</v>
      </c>
      <c r="L98" s="139">
        <v>0</v>
      </c>
      <c r="M98" s="139">
        <v>0</v>
      </c>
      <c r="N98" s="139">
        <v>0</v>
      </c>
      <c r="O98" s="139">
        <v>0</v>
      </c>
      <c r="P98" s="140">
        <v>0</v>
      </c>
    </row>
    <row r="99" spans="1:16" ht="15.75" thickBot="1" x14ac:dyDescent="0.3">
      <c r="A99" s="1"/>
      <c r="B99" s="11" t="s">
        <v>58</v>
      </c>
      <c r="C99" s="137">
        <v>0</v>
      </c>
      <c r="D99" s="137">
        <v>0</v>
      </c>
      <c r="E99" s="137">
        <v>0</v>
      </c>
      <c r="F99" s="137">
        <v>0</v>
      </c>
      <c r="G99" s="137">
        <v>0</v>
      </c>
      <c r="H99" s="138">
        <v>10.688151</v>
      </c>
      <c r="I99" s="85"/>
      <c r="J99" s="11" t="s">
        <v>58</v>
      </c>
      <c r="K99" s="137">
        <v>0</v>
      </c>
      <c r="L99" s="137">
        <v>0</v>
      </c>
      <c r="M99" s="137">
        <v>0</v>
      </c>
      <c r="N99" s="137">
        <v>0</v>
      </c>
      <c r="O99" s="137">
        <v>0</v>
      </c>
      <c r="P99" s="138">
        <v>10.688151</v>
      </c>
    </row>
    <row r="100" spans="1:16" x14ac:dyDescent="0.25">
      <c r="A100" s="1"/>
      <c r="B100" s="12" t="s">
        <v>6</v>
      </c>
      <c r="C100" s="135">
        <v>92</v>
      </c>
      <c r="D100" s="135">
        <v>497.35891699999996</v>
      </c>
      <c r="E100" s="135">
        <v>497.35891699999996</v>
      </c>
      <c r="F100" s="135">
        <v>497.57930399999998</v>
      </c>
      <c r="G100" s="135">
        <v>497.94550599999997</v>
      </c>
      <c r="H100" s="136">
        <v>498.58495899999997</v>
      </c>
      <c r="I100" s="85"/>
      <c r="J100" s="12" t="s">
        <v>6</v>
      </c>
      <c r="K100" s="141">
        <v>92</v>
      </c>
      <c r="L100" s="135">
        <v>405.35891699999996</v>
      </c>
      <c r="M100" s="135">
        <v>0</v>
      </c>
      <c r="N100" s="135">
        <v>0.220387</v>
      </c>
      <c r="O100" s="135">
        <v>0.36620199999999997</v>
      </c>
      <c r="P100" s="143">
        <v>0.63945300000000005</v>
      </c>
    </row>
    <row r="101" spans="1:16" x14ac:dyDescent="0.25">
      <c r="A101" s="1"/>
      <c r="B101" s="12" t="s">
        <v>7</v>
      </c>
      <c r="C101" s="135">
        <v>0</v>
      </c>
      <c r="D101" s="135">
        <v>132.17836299999999</v>
      </c>
      <c r="E101" s="135">
        <v>323.90172899999999</v>
      </c>
      <c r="F101" s="135">
        <v>372.19840399999998</v>
      </c>
      <c r="G101" s="135">
        <v>372.19840399999998</v>
      </c>
      <c r="H101" s="136">
        <v>372.19840399999998</v>
      </c>
      <c r="I101" s="85"/>
      <c r="J101" s="12" t="s">
        <v>7</v>
      </c>
      <c r="K101" s="135">
        <v>0</v>
      </c>
      <c r="L101" s="135">
        <v>132.17836299999999</v>
      </c>
      <c r="M101" s="135">
        <v>191.723366</v>
      </c>
      <c r="N101" s="135">
        <v>48.296675</v>
      </c>
      <c r="O101" s="135">
        <v>0</v>
      </c>
      <c r="P101" s="136">
        <v>0</v>
      </c>
    </row>
    <row r="102" spans="1:16" x14ac:dyDescent="0.25">
      <c r="A102" s="1"/>
      <c r="B102" s="12" t="s">
        <v>33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  <c r="H102" s="136">
        <v>0</v>
      </c>
      <c r="I102" s="85"/>
      <c r="J102" s="12" t="s">
        <v>33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6">
        <v>0</v>
      </c>
    </row>
    <row r="103" spans="1:16" ht="15.75" thickBot="1" x14ac:dyDescent="0.3">
      <c r="A103" s="1"/>
      <c r="B103" s="12" t="s">
        <v>8</v>
      </c>
      <c r="C103" s="135">
        <v>10.229999999999999</v>
      </c>
      <c r="D103" s="135">
        <v>10.229999999999999</v>
      </c>
      <c r="E103" s="135">
        <v>10.229999999999999</v>
      </c>
      <c r="F103" s="135">
        <v>10.229999999999999</v>
      </c>
      <c r="G103" s="135">
        <v>10.229999999999999</v>
      </c>
      <c r="H103" s="136">
        <v>10.229999999999999</v>
      </c>
      <c r="I103" s="85"/>
      <c r="J103" s="12" t="s">
        <v>8</v>
      </c>
      <c r="K103" s="135">
        <v>10.229999999999999</v>
      </c>
      <c r="L103" s="135">
        <v>0</v>
      </c>
      <c r="M103" s="135">
        <v>0</v>
      </c>
      <c r="N103" s="135">
        <v>0</v>
      </c>
      <c r="O103" s="135">
        <v>0</v>
      </c>
      <c r="P103" s="136">
        <v>0</v>
      </c>
    </row>
    <row r="104" spans="1:16" ht="15.75" thickBot="1" x14ac:dyDescent="0.3">
      <c r="A104" s="1"/>
      <c r="B104" s="11" t="s">
        <v>59</v>
      </c>
      <c r="C104" s="137">
        <v>102.23</v>
      </c>
      <c r="D104" s="137">
        <v>639.76728000000003</v>
      </c>
      <c r="E104" s="137">
        <v>831.49064599999997</v>
      </c>
      <c r="F104" s="137">
        <v>880.00770799999998</v>
      </c>
      <c r="G104" s="137">
        <v>880.37391000000002</v>
      </c>
      <c r="H104" s="138">
        <v>881.01336300000003</v>
      </c>
      <c r="I104" s="85"/>
      <c r="J104" s="11" t="s">
        <v>59</v>
      </c>
      <c r="K104" s="137">
        <v>102.23</v>
      </c>
      <c r="L104" s="137">
        <v>537.53728000000001</v>
      </c>
      <c r="M104" s="137">
        <v>191.723366</v>
      </c>
      <c r="N104" s="137">
        <v>48.517062000000003</v>
      </c>
      <c r="O104" s="137">
        <v>0.36620199999999997</v>
      </c>
      <c r="P104" s="138">
        <v>0.63945300000000005</v>
      </c>
    </row>
    <row r="105" spans="1:16" ht="15.75" thickBot="1" x14ac:dyDescent="0.3">
      <c r="A105" s="1"/>
      <c r="B105" s="13" t="s">
        <v>61</v>
      </c>
      <c r="C105" s="14">
        <v>102.23</v>
      </c>
      <c r="D105" s="14">
        <v>639.76728000000003</v>
      </c>
      <c r="E105" s="14">
        <v>831.49064599999997</v>
      </c>
      <c r="F105" s="14">
        <v>880.00770799999998</v>
      </c>
      <c r="G105" s="14">
        <v>880.37391000000002</v>
      </c>
      <c r="H105" s="15">
        <v>891.70151399999997</v>
      </c>
      <c r="I105" s="85"/>
      <c r="J105" s="13" t="s">
        <v>61</v>
      </c>
      <c r="K105" s="14">
        <v>102.23</v>
      </c>
      <c r="L105" s="14">
        <v>537.53728000000001</v>
      </c>
      <c r="M105" s="14">
        <v>191.723366</v>
      </c>
      <c r="N105" s="14">
        <v>48.517062000000003</v>
      </c>
      <c r="O105" s="14">
        <v>0.36620199999999997</v>
      </c>
      <c r="P105" s="15">
        <v>11.327603999999999</v>
      </c>
    </row>
    <row r="106" spans="1:16" x14ac:dyDescent="0.25">
      <c r="A106" s="1"/>
      <c r="B106" s="10" t="s">
        <v>34</v>
      </c>
      <c r="C106" s="135">
        <v>8</v>
      </c>
      <c r="D106" s="135">
        <v>8</v>
      </c>
      <c r="E106" s="135">
        <v>8</v>
      </c>
      <c r="F106" s="135">
        <v>8</v>
      </c>
      <c r="G106" s="135">
        <v>8</v>
      </c>
      <c r="H106" s="136">
        <v>8</v>
      </c>
      <c r="I106" s="85"/>
      <c r="J106" s="10" t="s">
        <v>34</v>
      </c>
      <c r="K106" s="141">
        <v>8</v>
      </c>
      <c r="L106" s="142">
        <v>0</v>
      </c>
      <c r="M106" s="142">
        <v>0</v>
      </c>
      <c r="N106" s="142">
        <v>0</v>
      </c>
      <c r="O106" s="142">
        <v>0</v>
      </c>
      <c r="P106" s="143">
        <v>0</v>
      </c>
    </row>
    <row r="107" spans="1:16" x14ac:dyDescent="0.25">
      <c r="A107" s="1"/>
      <c r="B107" s="10" t="s">
        <v>38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6">
        <v>0</v>
      </c>
      <c r="I107" s="85"/>
      <c r="J107" s="10" t="s">
        <v>38</v>
      </c>
      <c r="K107" s="144">
        <v>0</v>
      </c>
      <c r="L107" s="135">
        <v>0</v>
      </c>
      <c r="M107" s="135">
        <v>0</v>
      </c>
      <c r="N107" s="135">
        <v>0</v>
      </c>
      <c r="O107" s="135">
        <v>0</v>
      </c>
      <c r="P107" s="136">
        <v>0</v>
      </c>
    </row>
    <row r="108" spans="1:16" x14ac:dyDescent="0.25">
      <c r="A108" s="1"/>
      <c r="B108" s="10" t="s">
        <v>49</v>
      </c>
      <c r="C108" s="135">
        <v>0</v>
      </c>
      <c r="D108" s="135">
        <v>0</v>
      </c>
      <c r="E108" s="135">
        <v>0</v>
      </c>
      <c r="F108" s="135">
        <v>0</v>
      </c>
      <c r="G108" s="135">
        <v>0</v>
      </c>
      <c r="H108" s="136">
        <v>0</v>
      </c>
      <c r="I108" s="85"/>
      <c r="J108" s="10" t="s">
        <v>49</v>
      </c>
      <c r="K108" s="144">
        <v>0</v>
      </c>
      <c r="L108" s="135">
        <v>0</v>
      </c>
      <c r="M108" s="135">
        <v>0</v>
      </c>
      <c r="N108" s="135">
        <v>0</v>
      </c>
      <c r="O108" s="135">
        <v>0</v>
      </c>
      <c r="P108" s="136">
        <v>0</v>
      </c>
    </row>
    <row r="109" spans="1:16" x14ac:dyDescent="0.25">
      <c r="A109" s="1"/>
      <c r="B109" s="10" t="s">
        <v>50</v>
      </c>
      <c r="C109" s="135">
        <v>0</v>
      </c>
      <c r="D109" s="135">
        <v>0</v>
      </c>
      <c r="E109" s="135">
        <v>0</v>
      </c>
      <c r="F109" s="135">
        <v>0</v>
      </c>
      <c r="G109" s="135">
        <v>0</v>
      </c>
      <c r="H109" s="136">
        <v>0</v>
      </c>
      <c r="I109" s="85"/>
      <c r="J109" s="10" t="s">
        <v>50</v>
      </c>
      <c r="K109" s="144">
        <v>0</v>
      </c>
      <c r="L109" s="135">
        <v>0</v>
      </c>
      <c r="M109" s="135">
        <v>0</v>
      </c>
      <c r="N109" s="135">
        <v>0</v>
      </c>
      <c r="O109" s="135">
        <v>0</v>
      </c>
      <c r="P109" s="136">
        <v>0</v>
      </c>
    </row>
    <row r="110" spans="1:16" x14ac:dyDescent="0.25">
      <c r="A110" s="1"/>
      <c r="B110" s="10" t="s">
        <v>51</v>
      </c>
      <c r="C110" s="135">
        <v>0</v>
      </c>
      <c r="D110" s="135">
        <v>0</v>
      </c>
      <c r="E110" s="135">
        <v>0</v>
      </c>
      <c r="F110" s="135">
        <v>0</v>
      </c>
      <c r="G110" s="135">
        <v>0</v>
      </c>
      <c r="H110" s="136">
        <v>0</v>
      </c>
      <c r="I110" s="85"/>
      <c r="J110" s="10" t="s">
        <v>51</v>
      </c>
      <c r="K110" s="144">
        <v>0</v>
      </c>
      <c r="L110" s="135">
        <v>0</v>
      </c>
      <c r="M110" s="135">
        <v>0</v>
      </c>
      <c r="N110" s="135">
        <v>0</v>
      </c>
      <c r="O110" s="135">
        <v>0</v>
      </c>
      <c r="P110" s="136">
        <v>0</v>
      </c>
    </row>
    <row r="111" spans="1:16" x14ac:dyDescent="0.25">
      <c r="A111" s="1"/>
      <c r="B111" s="10" t="s">
        <v>4</v>
      </c>
      <c r="C111" s="135">
        <v>0</v>
      </c>
      <c r="D111" s="135">
        <v>0</v>
      </c>
      <c r="E111" s="135">
        <v>0</v>
      </c>
      <c r="F111" s="135">
        <v>0</v>
      </c>
      <c r="G111" s="135">
        <v>0</v>
      </c>
      <c r="H111" s="136">
        <v>0</v>
      </c>
      <c r="I111" s="85"/>
      <c r="J111" s="10" t="s">
        <v>4</v>
      </c>
      <c r="K111" s="144">
        <v>0</v>
      </c>
      <c r="L111" s="135">
        <v>0</v>
      </c>
      <c r="M111" s="135">
        <v>0</v>
      </c>
      <c r="N111" s="135">
        <v>0</v>
      </c>
      <c r="O111" s="135">
        <v>0</v>
      </c>
      <c r="P111" s="136">
        <v>0</v>
      </c>
    </row>
    <row r="112" spans="1:16" ht="15.75" thickBot="1" x14ac:dyDescent="0.3">
      <c r="A112" s="1"/>
      <c r="B112" s="10" t="s">
        <v>5</v>
      </c>
      <c r="C112" s="135">
        <v>0</v>
      </c>
      <c r="D112" s="135">
        <v>0</v>
      </c>
      <c r="E112" s="135">
        <v>0</v>
      </c>
      <c r="F112" s="135">
        <v>0</v>
      </c>
      <c r="G112" s="135">
        <v>0</v>
      </c>
      <c r="H112" s="136">
        <v>0</v>
      </c>
      <c r="I112" s="85"/>
      <c r="J112" s="10" t="s">
        <v>5</v>
      </c>
      <c r="K112" s="145">
        <v>0</v>
      </c>
      <c r="L112" s="139">
        <v>0</v>
      </c>
      <c r="M112" s="139">
        <v>0</v>
      </c>
      <c r="N112" s="139">
        <v>0</v>
      </c>
      <c r="O112" s="139">
        <v>0</v>
      </c>
      <c r="P112" s="140">
        <v>0</v>
      </c>
    </row>
    <row r="113" spans="1:16" ht="15.75" thickBot="1" x14ac:dyDescent="0.3">
      <c r="A113" s="1"/>
      <c r="B113" s="11" t="s">
        <v>60</v>
      </c>
      <c r="C113" s="137">
        <v>8</v>
      </c>
      <c r="D113" s="137">
        <v>8</v>
      </c>
      <c r="E113" s="137">
        <v>8</v>
      </c>
      <c r="F113" s="137">
        <v>8</v>
      </c>
      <c r="G113" s="137">
        <v>8</v>
      </c>
      <c r="H113" s="138">
        <v>8</v>
      </c>
      <c r="I113" s="85"/>
      <c r="J113" s="11" t="s">
        <v>60</v>
      </c>
      <c r="K113" s="137">
        <v>8</v>
      </c>
      <c r="L113" s="137">
        <v>0</v>
      </c>
      <c r="M113" s="137">
        <v>0</v>
      </c>
      <c r="N113" s="137">
        <v>0</v>
      </c>
      <c r="O113" s="137">
        <v>0</v>
      </c>
      <c r="P113" s="138">
        <v>0</v>
      </c>
    </row>
    <row r="114" spans="1:16" x14ac:dyDescent="0.25">
      <c r="A114" s="1"/>
      <c r="B114" s="12" t="s">
        <v>6</v>
      </c>
      <c r="C114" s="135">
        <v>491.4</v>
      </c>
      <c r="D114" s="135">
        <v>491.4</v>
      </c>
      <c r="E114" s="135">
        <v>491.4</v>
      </c>
      <c r="F114" s="135">
        <v>491.4</v>
      </c>
      <c r="G114" s="135">
        <v>491.4</v>
      </c>
      <c r="H114" s="136">
        <v>491.4</v>
      </c>
      <c r="I114" s="85"/>
      <c r="J114" s="12" t="s">
        <v>6</v>
      </c>
      <c r="K114" s="135">
        <v>491.4</v>
      </c>
      <c r="L114" s="135">
        <v>0</v>
      </c>
      <c r="M114" s="135">
        <v>0</v>
      </c>
      <c r="N114" s="135">
        <v>0</v>
      </c>
      <c r="O114" s="135">
        <v>0</v>
      </c>
      <c r="P114" s="143">
        <v>0</v>
      </c>
    </row>
    <row r="115" spans="1:16" x14ac:dyDescent="0.25">
      <c r="A115" s="1"/>
      <c r="B115" s="12" t="s">
        <v>7</v>
      </c>
      <c r="C115" s="135">
        <v>0</v>
      </c>
      <c r="D115" s="135">
        <v>0</v>
      </c>
      <c r="E115" s="135">
        <v>0</v>
      </c>
      <c r="F115" s="135">
        <v>0</v>
      </c>
      <c r="G115" s="135">
        <v>0</v>
      </c>
      <c r="H115" s="136">
        <v>0</v>
      </c>
      <c r="I115" s="85"/>
      <c r="J115" s="12" t="s">
        <v>7</v>
      </c>
      <c r="K115" s="135">
        <v>0</v>
      </c>
      <c r="L115" s="135">
        <v>0</v>
      </c>
      <c r="M115" s="135">
        <v>0</v>
      </c>
      <c r="N115" s="135">
        <v>0</v>
      </c>
      <c r="O115" s="135">
        <v>0</v>
      </c>
      <c r="P115" s="136">
        <v>0</v>
      </c>
    </row>
    <row r="116" spans="1:16" x14ac:dyDescent="0.25">
      <c r="A116" s="1"/>
      <c r="B116" s="12" t="s">
        <v>33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6">
        <v>0</v>
      </c>
      <c r="I116" s="85"/>
      <c r="J116" s="12" t="s">
        <v>33</v>
      </c>
      <c r="K116" s="135">
        <v>0</v>
      </c>
      <c r="L116" s="135">
        <v>0</v>
      </c>
      <c r="M116" s="135">
        <v>0</v>
      </c>
      <c r="N116" s="135">
        <v>0</v>
      </c>
      <c r="O116" s="135">
        <v>0</v>
      </c>
      <c r="P116" s="136">
        <v>0</v>
      </c>
    </row>
    <row r="117" spans="1:16" ht="15.75" thickBot="1" x14ac:dyDescent="0.3">
      <c r="A117" s="1"/>
      <c r="B117" s="12" t="s">
        <v>8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6">
        <v>0</v>
      </c>
      <c r="I117" s="85"/>
      <c r="J117" s="12" t="s">
        <v>8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6">
        <v>0</v>
      </c>
    </row>
    <row r="118" spans="1:16" ht="15.75" thickBot="1" x14ac:dyDescent="0.3">
      <c r="A118" s="1"/>
      <c r="B118" s="11" t="s">
        <v>62</v>
      </c>
      <c r="C118" s="137">
        <v>491.4</v>
      </c>
      <c r="D118" s="137">
        <v>491.4</v>
      </c>
      <c r="E118" s="137">
        <v>491.4</v>
      </c>
      <c r="F118" s="137">
        <v>491.4</v>
      </c>
      <c r="G118" s="137">
        <v>491.4</v>
      </c>
      <c r="H118" s="138">
        <v>491.4</v>
      </c>
      <c r="I118" s="85"/>
      <c r="J118" s="11" t="s">
        <v>62</v>
      </c>
      <c r="K118" s="137">
        <v>491.4</v>
      </c>
      <c r="L118" s="137">
        <v>0</v>
      </c>
      <c r="M118" s="137">
        <v>0</v>
      </c>
      <c r="N118" s="137">
        <v>0</v>
      </c>
      <c r="O118" s="137">
        <v>0</v>
      </c>
      <c r="P118" s="138">
        <v>0</v>
      </c>
    </row>
    <row r="119" spans="1:16" ht="15.75" thickBot="1" x14ac:dyDescent="0.3">
      <c r="A119" s="1"/>
      <c r="B119" s="13" t="s">
        <v>63</v>
      </c>
      <c r="C119" s="137">
        <v>499.4</v>
      </c>
      <c r="D119" s="137">
        <v>499.4</v>
      </c>
      <c r="E119" s="137">
        <v>499.4</v>
      </c>
      <c r="F119" s="137">
        <v>499.4</v>
      </c>
      <c r="G119" s="137">
        <v>499.4</v>
      </c>
      <c r="H119" s="138">
        <v>499.4</v>
      </c>
      <c r="I119" s="85"/>
      <c r="J119" s="13" t="s">
        <v>63</v>
      </c>
      <c r="K119" s="137">
        <v>499.4</v>
      </c>
      <c r="L119" s="137">
        <v>0</v>
      </c>
      <c r="M119" s="137">
        <v>0</v>
      </c>
      <c r="N119" s="137">
        <v>0</v>
      </c>
      <c r="O119" s="137">
        <v>0</v>
      </c>
      <c r="P119" s="138">
        <v>0</v>
      </c>
    </row>
    <row r="120" spans="1:16" ht="15.75" thickBot="1" x14ac:dyDescent="0.3">
      <c r="A120" s="1"/>
      <c r="B120" s="13" t="s">
        <v>9</v>
      </c>
      <c r="C120" s="14">
        <v>601.63</v>
      </c>
      <c r="D120" s="14">
        <v>1139.1672800000001</v>
      </c>
      <c r="E120" s="14">
        <v>1330.8906460000001</v>
      </c>
      <c r="F120" s="14">
        <v>1379.407708</v>
      </c>
      <c r="G120" s="14">
        <v>1379.7739099999999</v>
      </c>
      <c r="H120" s="15">
        <v>1391.101514</v>
      </c>
      <c r="I120" s="85"/>
      <c r="J120" s="13" t="s">
        <v>9</v>
      </c>
      <c r="K120" s="14">
        <v>601.63</v>
      </c>
      <c r="L120" s="14">
        <v>537.53728000000001</v>
      </c>
      <c r="M120" s="14">
        <v>191.723366</v>
      </c>
      <c r="N120" s="14">
        <v>48.517062000000003</v>
      </c>
      <c r="O120" s="14">
        <v>0.36620199999999997</v>
      </c>
      <c r="P120" s="15">
        <v>11.327603999999999</v>
      </c>
    </row>
    <row r="121" spans="1:16" x14ac:dyDescent="0.25">
      <c r="A121" s="1"/>
      <c r="B121" s="12" t="s">
        <v>34</v>
      </c>
      <c r="C121" s="135">
        <v>0</v>
      </c>
      <c r="D121" s="135">
        <v>0</v>
      </c>
      <c r="E121" s="135">
        <v>0</v>
      </c>
      <c r="F121" s="135">
        <v>0</v>
      </c>
      <c r="G121" s="135">
        <v>0</v>
      </c>
      <c r="H121" s="136">
        <v>0</v>
      </c>
      <c r="I121" s="85"/>
      <c r="J121" s="12" t="s">
        <v>34</v>
      </c>
      <c r="K121" s="141">
        <v>0</v>
      </c>
      <c r="L121" s="135">
        <v>0</v>
      </c>
      <c r="M121" s="135">
        <v>0</v>
      </c>
      <c r="N121" s="135">
        <v>0</v>
      </c>
      <c r="O121" s="135">
        <v>0</v>
      </c>
      <c r="P121" s="136">
        <v>0</v>
      </c>
    </row>
    <row r="122" spans="1:16" x14ac:dyDescent="0.25">
      <c r="A122" s="1"/>
      <c r="B122" s="12" t="s">
        <v>38</v>
      </c>
      <c r="C122" s="135">
        <v>0</v>
      </c>
      <c r="D122" s="135">
        <v>0</v>
      </c>
      <c r="E122" s="135">
        <v>0</v>
      </c>
      <c r="F122" s="135">
        <v>0</v>
      </c>
      <c r="G122" s="135">
        <v>0</v>
      </c>
      <c r="H122" s="136">
        <v>0</v>
      </c>
      <c r="I122" s="85"/>
      <c r="J122" s="12" t="s">
        <v>38</v>
      </c>
      <c r="K122" s="135">
        <v>0</v>
      </c>
      <c r="L122" s="135">
        <v>0</v>
      </c>
      <c r="M122" s="135">
        <v>0</v>
      </c>
      <c r="N122" s="135">
        <v>0</v>
      </c>
      <c r="O122" s="135">
        <v>0</v>
      </c>
      <c r="P122" s="136">
        <v>0</v>
      </c>
    </row>
    <row r="123" spans="1:16" x14ac:dyDescent="0.25">
      <c r="A123" s="1"/>
      <c r="B123" s="12" t="s">
        <v>52</v>
      </c>
      <c r="C123" s="135">
        <v>0</v>
      </c>
      <c r="D123" s="135">
        <v>0</v>
      </c>
      <c r="E123" s="135">
        <v>0</v>
      </c>
      <c r="F123" s="135">
        <v>0</v>
      </c>
      <c r="G123" s="135">
        <v>0</v>
      </c>
      <c r="H123" s="136">
        <v>0</v>
      </c>
      <c r="I123" s="85"/>
      <c r="J123" s="12" t="s">
        <v>52</v>
      </c>
      <c r="K123" s="135">
        <v>0</v>
      </c>
      <c r="L123" s="135">
        <v>0</v>
      </c>
      <c r="M123" s="135">
        <v>0</v>
      </c>
      <c r="N123" s="135">
        <v>0</v>
      </c>
      <c r="O123" s="135">
        <v>0</v>
      </c>
      <c r="P123" s="136">
        <v>0</v>
      </c>
    </row>
    <row r="124" spans="1:16" x14ac:dyDescent="0.25">
      <c r="A124" s="1"/>
      <c r="B124" s="12" t="s">
        <v>53</v>
      </c>
      <c r="C124" s="135">
        <v>12.151999999999999</v>
      </c>
      <c r="D124" s="135">
        <v>12.151999999999999</v>
      </c>
      <c r="E124" s="135">
        <v>12.151999999999999</v>
      </c>
      <c r="F124" s="135">
        <v>12.151999999999999</v>
      </c>
      <c r="G124" s="135">
        <v>12.151999999999999</v>
      </c>
      <c r="H124" s="136">
        <v>12.151999999999999</v>
      </c>
      <c r="I124" s="85"/>
      <c r="J124" s="12" t="s">
        <v>53</v>
      </c>
      <c r="K124" s="135">
        <v>12.151999999999999</v>
      </c>
      <c r="L124" s="135">
        <v>0</v>
      </c>
      <c r="M124" s="135">
        <v>0</v>
      </c>
      <c r="N124" s="135">
        <v>0</v>
      </c>
      <c r="O124" s="135">
        <v>0</v>
      </c>
      <c r="P124" s="136">
        <v>0</v>
      </c>
    </row>
    <row r="125" spans="1:16" x14ac:dyDescent="0.25">
      <c r="A125" s="1"/>
      <c r="B125" s="12" t="s">
        <v>4</v>
      </c>
      <c r="C125" s="135">
        <v>0</v>
      </c>
      <c r="D125" s="135">
        <v>0</v>
      </c>
      <c r="E125" s="135">
        <v>0</v>
      </c>
      <c r="F125" s="135">
        <v>0</v>
      </c>
      <c r="G125" s="135">
        <v>0</v>
      </c>
      <c r="H125" s="136">
        <v>0</v>
      </c>
      <c r="I125" s="85"/>
      <c r="J125" s="12" t="s">
        <v>4</v>
      </c>
      <c r="K125" s="135">
        <v>0</v>
      </c>
      <c r="L125" s="135">
        <v>0</v>
      </c>
      <c r="M125" s="135">
        <v>0</v>
      </c>
      <c r="N125" s="135">
        <v>0</v>
      </c>
      <c r="O125" s="135">
        <v>0</v>
      </c>
      <c r="P125" s="136">
        <v>0</v>
      </c>
    </row>
    <row r="126" spans="1:16" x14ac:dyDescent="0.25">
      <c r="A126" s="1"/>
      <c r="B126" s="12" t="s">
        <v>37</v>
      </c>
      <c r="C126" s="135">
        <v>0</v>
      </c>
      <c r="D126" s="135">
        <v>0</v>
      </c>
      <c r="E126" s="135">
        <v>0</v>
      </c>
      <c r="F126" s="135">
        <v>0</v>
      </c>
      <c r="G126" s="135">
        <v>0</v>
      </c>
      <c r="H126" s="136">
        <v>0</v>
      </c>
      <c r="I126" s="85"/>
      <c r="J126" s="12" t="s">
        <v>37</v>
      </c>
      <c r="K126" s="135">
        <v>0</v>
      </c>
      <c r="L126" s="135">
        <v>0</v>
      </c>
      <c r="M126" s="135">
        <v>0</v>
      </c>
      <c r="N126" s="135">
        <v>0</v>
      </c>
      <c r="O126" s="135">
        <v>0</v>
      </c>
      <c r="P126" s="136">
        <v>0</v>
      </c>
    </row>
    <row r="127" spans="1:16" ht="15.75" thickBot="1" x14ac:dyDescent="0.3">
      <c r="A127" s="1"/>
      <c r="B127" s="16" t="s">
        <v>5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40">
        <v>0</v>
      </c>
      <c r="I127" s="85"/>
      <c r="J127" s="16" t="s">
        <v>5</v>
      </c>
      <c r="K127" s="139">
        <v>0</v>
      </c>
      <c r="L127" s="139">
        <v>0</v>
      </c>
      <c r="M127" s="139">
        <v>0</v>
      </c>
      <c r="N127" s="139">
        <v>0</v>
      </c>
      <c r="O127" s="139">
        <v>0</v>
      </c>
      <c r="P127" s="140">
        <v>0</v>
      </c>
    </row>
    <row r="128" spans="1:16" ht="15.75" thickBot="1" x14ac:dyDescent="0.3">
      <c r="A128" s="1"/>
      <c r="B128" s="13" t="s">
        <v>10</v>
      </c>
      <c r="C128" s="14">
        <v>12.151999999999999</v>
      </c>
      <c r="D128" s="14">
        <v>12.151999999999999</v>
      </c>
      <c r="E128" s="14">
        <v>12.151999999999999</v>
      </c>
      <c r="F128" s="14">
        <v>12.151999999999999</v>
      </c>
      <c r="G128" s="14">
        <v>12.151999999999999</v>
      </c>
      <c r="H128" s="15">
        <v>12.151999999999999</v>
      </c>
      <c r="I128" s="85"/>
      <c r="J128" s="13" t="s">
        <v>10</v>
      </c>
      <c r="K128" s="14">
        <v>12.151999999999999</v>
      </c>
      <c r="L128" s="14">
        <v>0</v>
      </c>
      <c r="M128" s="14">
        <v>0</v>
      </c>
      <c r="N128" s="14">
        <v>0</v>
      </c>
      <c r="O128" s="14">
        <v>0</v>
      </c>
      <c r="P128" s="15">
        <v>0</v>
      </c>
    </row>
    <row r="129" spans="2:16" s="1" customFormat="1" ht="15.75" thickBot="1" x14ac:dyDescent="0.3">
      <c r="B129" s="13" t="s">
        <v>11</v>
      </c>
      <c r="C129" s="14">
        <v>589.47799999999995</v>
      </c>
      <c r="D129" s="14">
        <v>1127.0152800000001</v>
      </c>
      <c r="E129" s="14">
        <v>1318.738646</v>
      </c>
      <c r="F129" s="14">
        <v>1367.2557079999999</v>
      </c>
      <c r="G129" s="14">
        <v>1367.6219099999998</v>
      </c>
      <c r="H129" s="15">
        <v>1378.9495139999999</v>
      </c>
      <c r="I129" s="85"/>
      <c r="J129" s="13" t="s">
        <v>11</v>
      </c>
      <c r="K129" s="14">
        <v>589.47799999999995</v>
      </c>
      <c r="L129" s="14">
        <v>537.53728000000001</v>
      </c>
      <c r="M129" s="14">
        <v>191.723366</v>
      </c>
      <c r="N129" s="14">
        <v>48.517062000000003</v>
      </c>
      <c r="O129" s="14">
        <v>0.36620199999999997</v>
      </c>
      <c r="P129" s="15">
        <v>11.327603999999999</v>
      </c>
    </row>
    <row r="130" spans="2:16" s="1" customFormat="1" x14ac:dyDescent="0.25">
      <c r="B130" s="55"/>
      <c r="C130" s="56"/>
      <c r="D130" s="56"/>
      <c r="E130" s="56"/>
      <c r="F130" s="56"/>
      <c r="G130" s="56"/>
      <c r="H130" s="56"/>
      <c r="I130" s="86"/>
      <c r="J130" s="55"/>
      <c r="K130" s="56"/>
      <c r="L130" s="56"/>
      <c r="M130" s="56"/>
      <c r="N130" s="56"/>
      <c r="O130" s="56"/>
      <c r="P130" s="56"/>
    </row>
    <row r="131" spans="2:16" s="1" customFormat="1" ht="20.25" thickBot="1" x14ac:dyDescent="0.35">
      <c r="B131" s="7" t="s">
        <v>14</v>
      </c>
      <c r="C131" s="19"/>
      <c r="D131" s="19"/>
      <c r="E131" s="19"/>
      <c r="F131" s="19"/>
      <c r="G131" s="19"/>
      <c r="H131" s="19"/>
      <c r="I131" s="86"/>
      <c r="J131" s="7" t="s">
        <v>14</v>
      </c>
      <c r="K131" s="19"/>
      <c r="L131" s="19"/>
      <c r="M131" s="19"/>
      <c r="N131" s="19"/>
      <c r="O131" s="19"/>
      <c r="P131" s="19"/>
    </row>
    <row r="132" spans="2:16" s="1" customFormat="1" ht="15.75" thickBot="1" x14ac:dyDescent="0.3">
      <c r="B132" s="115"/>
      <c r="C132" s="9">
        <v>2017</v>
      </c>
      <c r="D132" s="113">
        <v>2020</v>
      </c>
      <c r="E132" s="113">
        <v>2023</v>
      </c>
      <c r="F132" s="113">
        <v>2026</v>
      </c>
      <c r="G132" s="113">
        <v>2029</v>
      </c>
      <c r="H132" s="114">
        <v>2031</v>
      </c>
      <c r="I132" s="85"/>
      <c r="J132" s="115"/>
      <c r="K132" s="9">
        <v>2017</v>
      </c>
      <c r="L132" s="113">
        <v>2020</v>
      </c>
      <c r="M132" s="113">
        <v>2023</v>
      </c>
      <c r="N132" s="113">
        <v>2026</v>
      </c>
      <c r="O132" s="113">
        <v>2029</v>
      </c>
      <c r="P132" s="114">
        <v>2031</v>
      </c>
    </row>
    <row r="133" spans="2:16" s="1" customFormat="1" x14ac:dyDescent="0.25">
      <c r="B133" s="10" t="s">
        <v>34</v>
      </c>
      <c r="C133" s="135">
        <v>0</v>
      </c>
      <c r="D133" s="135">
        <v>0</v>
      </c>
      <c r="E133" s="135">
        <v>0</v>
      </c>
      <c r="F133" s="135">
        <v>0</v>
      </c>
      <c r="G133" s="135">
        <v>0</v>
      </c>
      <c r="H133" s="136">
        <v>0</v>
      </c>
      <c r="I133" s="85"/>
      <c r="J133" s="10" t="s">
        <v>34</v>
      </c>
      <c r="K133" s="141">
        <v>0</v>
      </c>
      <c r="L133" s="142">
        <v>0</v>
      </c>
      <c r="M133" s="142">
        <v>0</v>
      </c>
      <c r="N133" s="142">
        <v>0</v>
      </c>
      <c r="O133" s="142">
        <v>0</v>
      </c>
      <c r="P133" s="143">
        <v>0</v>
      </c>
    </row>
    <row r="134" spans="2:16" s="1" customFormat="1" x14ac:dyDescent="0.25">
      <c r="B134" s="10" t="s">
        <v>38</v>
      </c>
      <c r="C134" s="135">
        <v>0</v>
      </c>
      <c r="D134" s="135">
        <v>0</v>
      </c>
      <c r="E134" s="135">
        <v>0</v>
      </c>
      <c r="F134" s="135">
        <v>0</v>
      </c>
      <c r="G134" s="135">
        <v>0</v>
      </c>
      <c r="H134" s="136">
        <v>0</v>
      </c>
      <c r="I134" s="85"/>
      <c r="J134" s="10" t="s">
        <v>38</v>
      </c>
      <c r="K134" s="144">
        <v>0</v>
      </c>
      <c r="L134" s="135">
        <v>0</v>
      </c>
      <c r="M134" s="135">
        <v>0</v>
      </c>
      <c r="N134" s="135">
        <v>0</v>
      </c>
      <c r="O134" s="135">
        <v>0</v>
      </c>
      <c r="P134" s="136">
        <v>0</v>
      </c>
    </row>
    <row r="135" spans="2:16" s="1" customFormat="1" x14ac:dyDescent="0.25">
      <c r="B135" s="10" t="s">
        <v>49</v>
      </c>
      <c r="C135" s="135">
        <v>0</v>
      </c>
      <c r="D135" s="135">
        <v>0</v>
      </c>
      <c r="E135" s="135">
        <v>0</v>
      </c>
      <c r="F135" s="135">
        <v>0</v>
      </c>
      <c r="G135" s="135">
        <v>0</v>
      </c>
      <c r="H135" s="136">
        <v>0</v>
      </c>
      <c r="I135" s="85"/>
      <c r="J135" s="10" t="s">
        <v>49</v>
      </c>
      <c r="K135" s="144">
        <v>0</v>
      </c>
      <c r="L135" s="135">
        <v>0</v>
      </c>
      <c r="M135" s="135">
        <v>0</v>
      </c>
      <c r="N135" s="135">
        <v>0</v>
      </c>
      <c r="O135" s="135">
        <v>0</v>
      </c>
      <c r="P135" s="136">
        <v>0</v>
      </c>
    </row>
    <row r="136" spans="2:16" s="1" customFormat="1" x14ac:dyDescent="0.25">
      <c r="B136" s="10" t="s">
        <v>50</v>
      </c>
      <c r="C136" s="135">
        <v>0</v>
      </c>
      <c r="D136" s="135">
        <v>0</v>
      </c>
      <c r="E136" s="135">
        <v>0</v>
      </c>
      <c r="F136" s="135">
        <v>0</v>
      </c>
      <c r="G136" s="135">
        <v>0</v>
      </c>
      <c r="H136" s="136">
        <v>428.87224300000003</v>
      </c>
      <c r="I136" s="85"/>
      <c r="J136" s="10" t="s">
        <v>50</v>
      </c>
      <c r="K136" s="144">
        <v>0</v>
      </c>
      <c r="L136" s="135">
        <v>0</v>
      </c>
      <c r="M136" s="135">
        <v>0</v>
      </c>
      <c r="N136" s="135">
        <v>0</v>
      </c>
      <c r="O136" s="135">
        <v>0</v>
      </c>
      <c r="P136" s="136">
        <v>428.87224300000003</v>
      </c>
    </row>
    <row r="137" spans="2:16" s="1" customFormat="1" x14ac:dyDescent="0.25">
      <c r="B137" s="10" t="s">
        <v>51</v>
      </c>
      <c r="C137" s="135">
        <v>0</v>
      </c>
      <c r="D137" s="135">
        <v>0</v>
      </c>
      <c r="E137" s="135">
        <v>0</v>
      </c>
      <c r="F137" s="135">
        <v>0</v>
      </c>
      <c r="G137" s="135">
        <v>0</v>
      </c>
      <c r="H137" s="136">
        <v>0</v>
      </c>
      <c r="I137" s="85"/>
      <c r="J137" s="10" t="s">
        <v>51</v>
      </c>
      <c r="K137" s="144">
        <v>0</v>
      </c>
      <c r="L137" s="135">
        <v>0</v>
      </c>
      <c r="M137" s="135">
        <v>0</v>
      </c>
      <c r="N137" s="135">
        <v>0</v>
      </c>
      <c r="O137" s="135">
        <v>0</v>
      </c>
      <c r="P137" s="136">
        <v>0</v>
      </c>
    </row>
    <row r="138" spans="2:16" s="1" customFormat="1" x14ac:dyDescent="0.25">
      <c r="B138" s="10" t="s">
        <v>4</v>
      </c>
      <c r="C138" s="135">
        <v>0</v>
      </c>
      <c r="D138" s="135">
        <v>0</v>
      </c>
      <c r="E138" s="135">
        <v>0</v>
      </c>
      <c r="F138" s="135">
        <v>0</v>
      </c>
      <c r="G138" s="135">
        <v>0</v>
      </c>
      <c r="H138" s="136">
        <v>0</v>
      </c>
      <c r="I138" s="85"/>
      <c r="J138" s="10" t="s">
        <v>4</v>
      </c>
      <c r="K138" s="144">
        <v>0</v>
      </c>
      <c r="L138" s="135">
        <v>0</v>
      </c>
      <c r="M138" s="135">
        <v>0</v>
      </c>
      <c r="N138" s="135">
        <v>0</v>
      </c>
      <c r="O138" s="135">
        <v>0</v>
      </c>
      <c r="P138" s="136">
        <v>0</v>
      </c>
    </row>
    <row r="139" spans="2:16" s="1" customFormat="1" ht="15.75" thickBot="1" x14ac:dyDescent="0.3">
      <c r="B139" s="10" t="s">
        <v>5</v>
      </c>
      <c r="C139" s="135">
        <v>0</v>
      </c>
      <c r="D139" s="135">
        <v>0</v>
      </c>
      <c r="E139" s="135">
        <v>0</v>
      </c>
      <c r="F139" s="135">
        <v>0</v>
      </c>
      <c r="G139" s="135">
        <v>0</v>
      </c>
      <c r="H139" s="136">
        <v>0</v>
      </c>
      <c r="I139" s="85"/>
      <c r="J139" s="10" t="s">
        <v>5</v>
      </c>
      <c r="K139" s="145">
        <v>0</v>
      </c>
      <c r="L139" s="139">
        <v>0</v>
      </c>
      <c r="M139" s="139">
        <v>0</v>
      </c>
      <c r="N139" s="139">
        <v>0</v>
      </c>
      <c r="O139" s="139">
        <v>0</v>
      </c>
      <c r="P139" s="140">
        <v>0</v>
      </c>
    </row>
    <row r="140" spans="2:16" s="1" customFormat="1" ht="15.75" thickBot="1" x14ac:dyDescent="0.3">
      <c r="B140" s="11" t="s">
        <v>58</v>
      </c>
      <c r="C140" s="137">
        <v>0</v>
      </c>
      <c r="D140" s="137">
        <v>0</v>
      </c>
      <c r="E140" s="137">
        <v>0</v>
      </c>
      <c r="F140" s="137">
        <v>0</v>
      </c>
      <c r="G140" s="137">
        <v>0</v>
      </c>
      <c r="H140" s="138">
        <v>428.87224300000003</v>
      </c>
      <c r="I140" s="85"/>
      <c r="J140" s="11" t="s">
        <v>58</v>
      </c>
      <c r="K140" s="137">
        <v>0</v>
      </c>
      <c r="L140" s="137">
        <v>0</v>
      </c>
      <c r="M140" s="137">
        <v>0</v>
      </c>
      <c r="N140" s="137">
        <v>0</v>
      </c>
      <c r="O140" s="137">
        <v>0</v>
      </c>
      <c r="P140" s="138">
        <v>428.87224300000003</v>
      </c>
    </row>
    <row r="141" spans="2:16" s="1" customFormat="1" x14ac:dyDescent="0.25">
      <c r="B141" s="12" t="s">
        <v>6</v>
      </c>
      <c r="C141" s="135">
        <v>0</v>
      </c>
      <c r="D141" s="135">
        <v>0</v>
      </c>
      <c r="E141" s="135">
        <v>0</v>
      </c>
      <c r="F141" s="135">
        <v>0</v>
      </c>
      <c r="G141" s="135">
        <v>0</v>
      </c>
      <c r="H141" s="136">
        <v>0</v>
      </c>
      <c r="I141" s="85"/>
      <c r="J141" s="12" t="s">
        <v>6</v>
      </c>
      <c r="K141" s="141">
        <v>0</v>
      </c>
      <c r="L141" s="135">
        <v>0</v>
      </c>
      <c r="M141" s="135">
        <v>0</v>
      </c>
      <c r="N141" s="135">
        <v>0</v>
      </c>
      <c r="O141" s="135">
        <v>0</v>
      </c>
      <c r="P141" s="143">
        <v>0</v>
      </c>
    </row>
    <row r="142" spans="2:16" s="1" customFormat="1" x14ac:dyDescent="0.25">
      <c r="B142" s="12" t="s">
        <v>7</v>
      </c>
      <c r="C142" s="135">
        <v>0</v>
      </c>
      <c r="D142" s="135">
        <v>50.85</v>
      </c>
      <c r="E142" s="135">
        <v>101.7</v>
      </c>
      <c r="F142" s="135">
        <v>152.55000000000001</v>
      </c>
      <c r="G142" s="135">
        <v>203.4</v>
      </c>
      <c r="H142" s="136">
        <v>237.3</v>
      </c>
      <c r="I142" s="85"/>
      <c r="J142" s="12" t="s">
        <v>7</v>
      </c>
      <c r="K142" s="135">
        <v>0</v>
      </c>
      <c r="L142" s="135">
        <v>50.85</v>
      </c>
      <c r="M142" s="135">
        <v>50.85</v>
      </c>
      <c r="N142" s="135">
        <v>50.85</v>
      </c>
      <c r="O142" s="135">
        <v>50.85</v>
      </c>
      <c r="P142" s="136">
        <v>33.9</v>
      </c>
    </row>
    <row r="143" spans="2:16" s="1" customFormat="1" x14ac:dyDescent="0.25">
      <c r="B143" s="12" t="s">
        <v>33</v>
      </c>
      <c r="C143" s="135">
        <v>0</v>
      </c>
      <c r="D143" s="135">
        <v>0</v>
      </c>
      <c r="E143" s="135">
        <v>0</v>
      </c>
      <c r="F143" s="135">
        <v>0</v>
      </c>
      <c r="G143" s="135">
        <v>0</v>
      </c>
      <c r="H143" s="136">
        <v>0</v>
      </c>
      <c r="I143" s="85"/>
      <c r="J143" s="12" t="s">
        <v>33</v>
      </c>
      <c r="K143" s="135">
        <v>0</v>
      </c>
      <c r="L143" s="135">
        <v>0</v>
      </c>
      <c r="M143" s="135">
        <v>0</v>
      </c>
      <c r="N143" s="135">
        <v>0</v>
      </c>
      <c r="O143" s="135">
        <v>0</v>
      </c>
      <c r="P143" s="136">
        <v>0</v>
      </c>
    </row>
    <row r="144" spans="2:16" s="1" customFormat="1" ht="15.75" thickBot="1" x14ac:dyDescent="0.3">
      <c r="B144" s="12" t="s">
        <v>8</v>
      </c>
      <c r="C144" s="135">
        <v>9.23</v>
      </c>
      <c r="D144" s="135">
        <v>9.23</v>
      </c>
      <c r="E144" s="135">
        <v>9.23</v>
      </c>
      <c r="F144" s="135">
        <v>9.23</v>
      </c>
      <c r="G144" s="135">
        <v>9.23</v>
      </c>
      <c r="H144" s="136">
        <v>9.23</v>
      </c>
      <c r="I144" s="85"/>
      <c r="J144" s="12" t="s">
        <v>8</v>
      </c>
      <c r="K144" s="135">
        <v>9.23</v>
      </c>
      <c r="L144" s="135">
        <v>0</v>
      </c>
      <c r="M144" s="135">
        <v>0</v>
      </c>
      <c r="N144" s="135">
        <v>0</v>
      </c>
      <c r="O144" s="135">
        <v>0</v>
      </c>
      <c r="P144" s="136">
        <v>0</v>
      </c>
    </row>
    <row r="145" spans="1:16" ht="15.75" thickBot="1" x14ac:dyDescent="0.3">
      <c r="A145" s="1"/>
      <c r="B145" s="11" t="s">
        <v>59</v>
      </c>
      <c r="C145" s="137">
        <v>9.23</v>
      </c>
      <c r="D145" s="137">
        <v>60.08</v>
      </c>
      <c r="E145" s="137">
        <v>110.93</v>
      </c>
      <c r="F145" s="137">
        <v>161.78</v>
      </c>
      <c r="G145" s="137">
        <v>212.63</v>
      </c>
      <c r="H145" s="138">
        <v>246.53</v>
      </c>
      <c r="I145" s="85"/>
      <c r="J145" s="11" t="s">
        <v>59</v>
      </c>
      <c r="K145" s="137">
        <v>9.23</v>
      </c>
      <c r="L145" s="137">
        <v>50.85</v>
      </c>
      <c r="M145" s="137">
        <v>50.85</v>
      </c>
      <c r="N145" s="137">
        <v>50.85</v>
      </c>
      <c r="O145" s="137">
        <v>50.85</v>
      </c>
      <c r="P145" s="138">
        <v>33.9</v>
      </c>
    </row>
    <row r="146" spans="1:16" ht="15.75" thickBot="1" x14ac:dyDescent="0.3">
      <c r="A146" s="1"/>
      <c r="B146" s="13" t="s">
        <v>61</v>
      </c>
      <c r="C146" s="14">
        <v>9.23</v>
      </c>
      <c r="D146" s="14">
        <v>60.08</v>
      </c>
      <c r="E146" s="14">
        <v>110.93</v>
      </c>
      <c r="F146" s="14">
        <v>161.78</v>
      </c>
      <c r="G146" s="14">
        <v>212.63</v>
      </c>
      <c r="H146" s="15">
        <v>675.402243</v>
      </c>
      <c r="I146" s="85"/>
      <c r="J146" s="13" t="s">
        <v>61</v>
      </c>
      <c r="K146" s="14">
        <v>9.23</v>
      </c>
      <c r="L146" s="14">
        <v>50.85</v>
      </c>
      <c r="M146" s="14">
        <v>50.85</v>
      </c>
      <c r="N146" s="14">
        <v>50.85</v>
      </c>
      <c r="O146" s="14">
        <v>50.85</v>
      </c>
      <c r="P146" s="15">
        <v>462.772243</v>
      </c>
    </row>
    <row r="147" spans="1:16" x14ac:dyDescent="0.25">
      <c r="A147" s="1"/>
      <c r="B147" s="10" t="s">
        <v>34</v>
      </c>
      <c r="C147" s="135">
        <v>0</v>
      </c>
      <c r="D147" s="135">
        <v>0</v>
      </c>
      <c r="E147" s="135">
        <v>0</v>
      </c>
      <c r="F147" s="135">
        <v>0</v>
      </c>
      <c r="G147" s="135">
        <v>0</v>
      </c>
      <c r="H147" s="136">
        <v>0</v>
      </c>
      <c r="I147" s="85"/>
      <c r="J147" s="10" t="s">
        <v>34</v>
      </c>
      <c r="K147" s="141">
        <v>0</v>
      </c>
      <c r="L147" s="142">
        <v>0</v>
      </c>
      <c r="M147" s="142">
        <v>0</v>
      </c>
      <c r="N147" s="142">
        <v>0</v>
      </c>
      <c r="O147" s="142">
        <v>0</v>
      </c>
      <c r="P147" s="143">
        <v>0</v>
      </c>
    </row>
    <row r="148" spans="1:16" x14ac:dyDescent="0.25">
      <c r="A148" s="1"/>
      <c r="B148" s="10" t="s">
        <v>38</v>
      </c>
      <c r="C148" s="135">
        <v>0</v>
      </c>
      <c r="D148" s="135">
        <v>0</v>
      </c>
      <c r="E148" s="135">
        <v>0</v>
      </c>
      <c r="F148" s="135">
        <v>0</v>
      </c>
      <c r="G148" s="135">
        <v>0</v>
      </c>
      <c r="H148" s="136">
        <v>0</v>
      </c>
      <c r="I148" s="85"/>
      <c r="J148" s="10" t="s">
        <v>38</v>
      </c>
      <c r="K148" s="144">
        <v>0</v>
      </c>
      <c r="L148" s="135">
        <v>0</v>
      </c>
      <c r="M148" s="135">
        <v>0</v>
      </c>
      <c r="N148" s="135">
        <v>0</v>
      </c>
      <c r="O148" s="135">
        <v>0</v>
      </c>
      <c r="P148" s="136">
        <v>0</v>
      </c>
    </row>
    <row r="149" spans="1:16" x14ac:dyDescent="0.25">
      <c r="A149" s="1"/>
      <c r="B149" s="10" t="s">
        <v>49</v>
      </c>
      <c r="C149" s="135">
        <v>0</v>
      </c>
      <c r="D149" s="135">
        <v>0</v>
      </c>
      <c r="E149" s="135">
        <v>0</v>
      </c>
      <c r="F149" s="135">
        <v>0</v>
      </c>
      <c r="G149" s="135">
        <v>0</v>
      </c>
      <c r="H149" s="136">
        <v>0</v>
      </c>
      <c r="I149" s="85"/>
      <c r="J149" s="10" t="s">
        <v>49</v>
      </c>
      <c r="K149" s="144">
        <v>0</v>
      </c>
      <c r="L149" s="135">
        <v>0</v>
      </c>
      <c r="M149" s="135">
        <v>0</v>
      </c>
      <c r="N149" s="135">
        <v>0</v>
      </c>
      <c r="O149" s="135">
        <v>0</v>
      </c>
      <c r="P149" s="136">
        <v>0</v>
      </c>
    </row>
    <row r="150" spans="1:16" x14ac:dyDescent="0.25">
      <c r="A150" s="1"/>
      <c r="B150" s="10" t="s">
        <v>50</v>
      </c>
      <c r="C150" s="135">
        <v>0</v>
      </c>
      <c r="D150" s="135">
        <v>805</v>
      </c>
      <c r="E150" s="135">
        <v>805</v>
      </c>
      <c r="F150" s="135">
        <v>805</v>
      </c>
      <c r="G150" s="135">
        <v>805</v>
      </c>
      <c r="H150" s="136">
        <v>805</v>
      </c>
      <c r="I150" s="85"/>
      <c r="J150" s="10" t="s">
        <v>50</v>
      </c>
      <c r="K150" s="144">
        <v>0</v>
      </c>
      <c r="L150" s="135">
        <v>805</v>
      </c>
      <c r="M150" s="135">
        <v>0</v>
      </c>
      <c r="N150" s="135">
        <v>0</v>
      </c>
      <c r="O150" s="135">
        <v>0</v>
      </c>
      <c r="P150" s="136">
        <v>0</v>
      </c>
    </row>
    <row r="151" spans="1:16" x14ac:dyDescent="0.25">
      <c r="A151" s="1"/>
      <c r="B151" s="10" t="s">
        <v>51</v>
      </c>
      <c r="C151" s="135">
        <v>0</v>
      </c>
      <c r="D151" s="135">
        <v>0</v>
      </c>
      <c r="E151" s="135">
        <v>0</v>
      </c>
      <c r="F151" s="135">
        <v>0</v>
      </c>
      <c r="G151" s="135">
        <v>0</v>
      </c>
      <c r="H151" s="136">
        <v>0</v>
      </c>
      <c r="I151" s="85"/>
      <c r="J151" s="10" t="s">
        <v>51</v>
      </c>
      <c r="K151" s="135">
        <v>0</v>
      </c>
      <c r="L151" s="135">
        <v>0</v>
      </c>
      <c r="M151" s="135">
        <v>0</v>
      </c>
      <c r="N151" s="135">
        <v>0</v>
      </c>
      <c r="O151" s="135">
        <v>0</v>
      </c>
      <c r="P151" s="136">
        <v>0</v>
      </c>
    </row>
    <row r="152" spans="1:16" x14ac:dyDescent="0.25">
      <c r="A152" s="1"/>
      <c r="B152" s="10" t="s">
        <v>4</v>
      </c>
      <c r="C152" s="135">
        <v>0</v>
      </c>
      <c r="D152" s="135">
        <v>0</v>
      </c>
      <c r="E152" s="135">
        <v>0</v>
      </c>
      <c r="F152" s="135">
        <v>0</v>
      </c>
      <c r="G152" s="135">
        <v>0</v>
      </c>
      <c r="H152" s="136">
        <v>0</v>
      </c>
      <c r="I152" s="85"/>
      <c r="J152" s="10" t="s">
        <v>4</v>
      </c>
      <c r="K152" s="135">
        <v>0</v>
      </c>
      <c r="L152" s="135">
        <v>0</v>
      </c>
      <c r="M152" s="135">
        <v>0</v>
      </c>
      <c r="N152" s="135">
        <v>0</v>
      </c>
      <c r="O152" s="135">
        <v>0</v>
      </c>
      <c r="P152" s="136">
        <v>0</v>
      </c>
    </row>
    <row r="153" spans="1:16" ht="15.75" thickBot="1" x14ac:dyDescent="0.3">
      <c r="A153" s="1"/>
      <c r="B153" s="10" t="s">
        <v>5</v>
      </c>
      <c r="C153" s="135">
        <v>2.8</v>
      </c>
      <c r="D153" s="135">
        <v>2.8</v>
      </c>
      <c r="E153" s="135">
        <v>2.8</v>
      </c>
      <c r="F153" s="135">
        <v>2.8</v>
      </c>
      <c r="G153" s="135">
        <v>2.8</v>
      </c>
      <c r="H153" s="136">
        <v>2.8</v>
      </c>
      <c r="I153" s="85"/>
      <c r="J153" s="10" t="s">
        <v>5</v>
      </c>
      <c r="K153" s="135">
        <v>2.8</v>
      </c>
      <c r="L153" s="139">
        <v>0</v>
      </c>
      <c r="M153" s="139">
        <v>0</v>
      </c>
      <c r="N153" s="139">
        <v>0</v>
      </c>
      <c r="O153" s="139">
        <v>0</v>
      </c>
      <c r="P153" s="140">
        <v>0</v>
      </c>
    </row>
    <row r="154" spans="1:16" ht="15.75" thickBot="1" x14ac:dyDescent="0.3">
      <c r="A154" s="1"/>
      <c r="B154" s="11" t="s">
        <v>60</v>
      </c>
      <c r="C154" s="137">
        <v>2.8</v>
      </c>
      <c r="D154" s="137">
        <v>807.8</v>
      </c>
      <c r="E154" s="137">
        <v>807.8</v>
      </c>
      <c r="F154" s="137">
        <v>807.8</v>
      </c>
      <c r="G154" s="137">
        <v>807.8</v>
      </c>
      <c r="H154" s="138">
        <v>807.8</v>
      </c>
      <c r="I154" s="85"/>
      <c r="J154" s="11" t="s">
        <v>60</v>
      </c>
      <c r="K154" s="137">
        <v>2.8</v>
      </c>
      <c r="L154" s="137">
        <v>805</v>
      </c>
      <c r="M154" s="137">
        <v>0</v>
      </c>
      <c r="N154" s="137">
        <v>0</v>
      </c>
      <c r="O154" s="137">
        <v>0</v>
      </c>
      <c r="P154" s="138">
        <v>0</v>
      </c>
    </row>
    <row r="155" spans="1:16" x14ac:dyDescent="0.25">
      <c r="A155" s="1"/>
      <c r="B155" s="12" t="s">
        <v>6</v>
      </c>
      <c r="C155" s="135">
        <v>4.8</v>
      </c>
      <c r="D155" s="135">
        <v>4.8</v>
      </c>
      <c r="E155" s="135">
        <v>4.8</v>
      </c>
      <c r="F155" s="135">
        <v>4.8</v>
      </c>
      <c r="G155" s="135">
        <v>4.8</v>
      </c>
      <c r="H155" s="136">
        <v>4.8</v>
      </c>
      <c r="I155" s="85"/>
      <c r="J155" s="12" t="s">
        <v>6</v>
      </c>
      <c r="K155" s="135">
        <v>4.8</v>
      </c>
      <c r="L155" s="135">
        <v>0</v>
      </c>
      <c r="M155" s="135">
        <v>0</v>
      </c>
      <c r="N155" s="135">
        <v>0</v>
      </c>
      <c r="O155" s="135">
        <v>0</v>
      </c>
      <c r="P155" s="143">
        <v>0</v>
      </c>
    </row>
    <row r="156" spans="1:16" x14ac:dyDescent="0.25">
      <c r="A156" s="1"/>
      <c r="B156" s="12" t="s">
        <v>7</v>
      </c>
      <c r="C156" s="135">
        <v>8.6999999999999993</v>
      </c>
      <c r="D156" s="135">
        <v>8.6999999999999993</v>
      </c>
      <c r="E156" s="135">
        <v>8.6999999999999993</v>
      </c>
      <c r="F156" s="135">
        <v>8.6999999999999993</v>
      </c>
      <c r="G156" s="135">
        <v>8.6999999999999993</v>
      </c>
      <c r="H156" s="136">
        <v>8.6999999999999993</v>
      </c>
      <c r="I156" s="85"/>
      <c r="J156" s="12" t="s">
        <v>7</v>
      </c>
      <c r="K156" s="135">
        <v>8.6999999999999993</v>
      </c>
      <c r="L156" s="135">
        <v>0</v>
      </c>
      <c r="M156" s="135">
        <v>0</v>
      </c>
      <c r="N156" s="135">
        <v>0</v>
      </c>
      <c r="O156" s="135">
        <v>0</v>
      </c>
      <c r="P156" s="136">
        <v>0</v>
      </c>
    </row>
    <row r="157" spans="1:16" x14ac:dyDescent="0.25">
      <c r="A157" s="1"/>
      <c r="B157" s="12" t="s">
        <v>33</v>
      </c>
      <c r="C157" s="135">
        <v>0</v>
      </c>
      <c r="D157" s="135">
        <v>0</v>
      </c>
      <c r="E157" s="135">
        <v>0</v>
      </c>
      <c r="F157" s="135">
        <v>0</v>
      </c>
      <c r="G157" s="135">
        <v>0</v>
      </c>
      <c r="H157" s="136">
        <v>0</v>
      </c>
      <c r="I157" s="85"/>
      <c r="J157" s="12" t="s">
        <v>33</v>
      </c>
      <c r="K157" s="144">
        <v>0</v>
      </c>
      <c r="L157" s="135">
        <v>0</v>
      </c>
      <c r="M157" s="135">
        <v>0</v>
      </c>
      <c r="N157" s="135">
        <v>0</v>
      </c>
      <c r="O157" s="135">
        <v>0</v>
      </c>
      <c r="P157" s="136">
        <v>0</v>
      </c>
    </row>
    <row r="158" spans="1:16" ht="15.75" thickBot="1" x14ac:dyDescent="0.3">
      <c r="A158" s="1"/>
      <c r="B158" s="12" t="s">
        <v>8</v>
      </c>
      <c r="C158" s="135">
        <v>0</v>
      </c>
      <c r="D158" s="135">
        <v>0</v>
      </c>
      <c r="E158" s="135">
        <v>0</v>
      </c>
      <c r="F158" s="135">
        <v>0</v>
      </c>
      <c r="G158" s="135">
        <v>0</v>
      </c>
      <c r="H158" s="136">
        <v>0</v>
      </c>
      <c r="I158" s="85"/>
      <c r="J158" s="12" t="s">
        <v>8</v>
      </c>
      <c r="K158" s="144">
        <v>0</v>
      </c>
      <c r="L158" s="135">
        <v>0</v>
      </c>
      <c r="M158" s="135">
        <v>0</v>
      </c>
      <c r="N158" s="135">
        <v>0</v>
      </c>
      <c r="O158" s="135">
        <v>0</v>
      </c>
      <c r="P158" s="136">
        <v>0</v>
      </c>
    </row>
    <row r="159" spans="1:16" ht="15.75" thickBot="1" x14ac:dyDescent="0.3">
      <c r="A159" s="1"/>
      <c r="B159" s="11" t="s">
        <v>62</v>
      </c>
      <c r="C159" s="137">
        <v>13.5</v>
      </c>
      <c r="D159" s="137">
        <v>13.5</v>
      </c>
      <c r="E159" s="137">
        <v>13.5</v>
      </c>
      <c r="F159" s="137">
        <v>13.5</v>
      </c>
      <c r="G159" s="137">
        <v>13.5</v>
      </c>
      <c r="H159" s="138">
        <v>13.5</v>
      </c>
      <c r="I159" s="85"/>
      <c r="J159" s="11" t="s">
        <v>62</v>
      </c>
      <c r="K159" s="137">
        <v>13.5</v>
      </c>
      <c r="L159" s="137">
        <v>0</v>
      </c>
      <c r="M159" s="137">
        <v>0</v>
      </c>
      <c r="N159" s="137">
        <v>0</v>
      </c>
      <c r="O159" s="137">
        <v>0</v>
      </c>
      <c r="P159" s="138">
        <v>0</v>
      </c>
    </row>
    <row r="160" spans="1:16" ht="15.75" thickBot="1" x14ac:dyDescent="0.3">
      <c r="A160" s="1"/>
      <c r="B160" s="13" t="s">
        <v>63</v>
      </c>
      <c r="C160" s="137">
        <v>16.3</v>
      </c>
      <c r="D160" s="137">
        <v>821.3</v>
      </c>
      <c r="E160" s="137">
        <v>821.3</v>
      </c>
      <c r="F160" s="137">
        <v>821.3</v>
      </c>
      <c r="G160" s="137">
        <v>821.3</v>
      </c>
      <c r="H160" s="138">
        <v>821.3</v>
      </c>
      <c r="I160" s="85"/>
      <c r="J160" s="13" t="s">
        <v>63</v>
      </c>
      <c r="K160" s="137">
        <v>16.3</v>
      </c>
      <c r="L160" s="137">
        <v>805</v>
      </c>
      <c r="M160" s="137">
        <v>0</v>
      </c>
      <c r="N160" s="137">
        <v>0</v>
      </c>
      <c r="O160" s="137">
        <v>0</v>
      </c>
      <c r="P160" s="138">
        <v>0</v>
      </c>
    </row>
    <row r="161" spans="1:16" ht="15.75" thickBot="1" x14ac:dyDescent="0.3">
      <c r="B161" s="13" t="s">
        <v>9</v>
      </c>
      <c r="C161" s="14">
        <v>25.53</v>
      </c>
      <c r="D161" s="14">
        <v>881.38</v>
      </c>
      <c r="E161" s="14">
        <v>932.23</v>
      </c>
      <c r="F161" s="14">
        <v>983.08</v>
      </c>
      <c r="G161" s="14">
        <v>1033.93</v>
      </c>
      <c r="H161" s="15">
        <v>1496.7022430000002</v>
      </c>
      <c r="I161" s="85"/>
      <c r="J161" s="13" t="s">
        <v>9</v>
      </c>
      <c r="K161" s="14">
        <v>25.53</v>
      </c>
      <c r="L161" s="14">
        <v>855.85</v>
      </c>
      <c r="M161" s="14">
        <v>50.85</v>
      </c>
      <c r="N161" s="14">
        <v>50.85</v>
      </c>
      <c r="O161" s="14">
        <v>50.85</v>
      </c>
      <c r="P161" s="15">
        <v>462.772243</v>
      </c>
    </row>
    <row r="162" spans="1:16" x14ac:dyDescent="0.25">
      <c r="B162" s="12" t="s">
        <v>34</v>
      </c>
      <c r="C162" s="135">
        <v>0</v>
      </c>
      <c r="D162" s="135">
        <v>0</v>
      </c>
      <c r="E162" s="135">
        <v>0</v>
      </c>
      <c r="F162" s="135">
        <v>0</v>
      </c>
      <c r="G162" s="135">
        <v>0</v>
      </c>
      <c r="H162" s="136">
        <v>0</v>
      </c>
      <c r="I162" s="85"/>
      <c r="J162" s="12" t="s">
        <v>34</v>
      </c>
      <c r="K162" s="141">
        <v>0</v>
      </c>
      <c r="L162" s="135">
        <v>0</v>
      </c>
      <c r="M162" s="135">
        <v>0</v>
      </c>
      <c r="N162" s="135">
        <v>0</v>
      </c>
      <c r="O162" s="135">
        <v>0</v>
      </c>
      <c r="P162" s="136">
        <v>0</v>
      </c>
    </row>
    <row r="163" spans="1:16" x14ac:dyDescent="0.25">
      <c r="B163" s="12" t="s">
        <v>38</v>
      </c>
      <c r="C163" s="135">
        <v>0</v>
      </c>
      <c r="D163" s="135">
        <v>0</v>
      </c>
      <c r="E163" s="135">
        <v>0</v>
      </c>
      <c r="F163" s="135">
        <v>0</v>
      </c>
      <c r="G163" s="135">
        <v>0</v>
      </c>
      <c r="H163" s="136">
        <v>0</v>
      </c>
      <c r="I163" s="85"/>
      <c r="J163" s="12" t="s">
        <v>38</v>
      </c>
      <c r="K163" s="135">
        <v>0</v>
      </c>
      <c r="L163" s="135">
        <v>0</v>
      </c>
      <c r="M163" s="135">
        <v>0</v>
      </c>
      <c r="N163" s="135">
        <v>0</v>
      </c>
      <c r="O163" s="135">
        <v>0</v>
      </c>
      <c r="P163" s="136">
        <v>0</v>
      </c>
    </row>
    <row r="164" spans="1:16" x14ac:dyDescent="0.25">
      <c r="B164" s="12" t="s">
        <v>52</v>
      </c>
      <c r="C164" s="135">
        <v>0</v>
      </c>
      <c r="D164" s="135">
        <v>0</v>
      </c>
      <c r="E164" s="135">
        <v>0</v>
      </c>
      <c r="F164" s="135">
        <v>0</v>
      </c>
      <c r="G164" s="135">
        <v>0</v>
      </c>
      <c r="H164" s="136">
        <v>0</v>
      </c>
      <c r="I164" s="85"/>
      <c r="J164" s="12" t="s">
        <v>52</v>
      </c>
      <c r="K164" s="135">
        <v>0</v>
      </c>
      <c r="L164" s="135">
        <v>0</v>
      </c>
      <c r="M164" s="135">
        <v>0</v>
      </c>
      <c r="N164" s="135">
        <v>0</v>
      </c>
      <c r="O164" s="135">
        <v>0</v>
      </c>
      <c r="P164" s="136">
        <v>0</v>
      </c>
    </row>
    <row r="165" spans="1:16" x14ac:dyDescent="0.25">
      <c r="B165" s="12" t="s">
        <v>53</v>
      </c>
      <c r="C165" s="135">
        <v>12.975</v>
      </c>
      <c r="D165" s="135">
        <v>12.975</v>
      </c>
      <c r="E165" s="135">
        <v>12.975</v>
      </c>
      <c r="F165" s="135">
        <v>12.975</v>
      </c>
      <c r="G165" s="135">
        <v>12.975</v>
      </c>
      <c r="H165" s="136">
        <v>12.975</v>
      </c>
      <c r="I165" s="85"/>
      <c r="J165" s="12" t="s">
        <v>53</v>
      </c>
      <c r="K165" s="135">
        <v>12.975</v>
      </c>
      <c r="L165" s="135">
        <v>0</v>
      </c>
      <c r="M165" s="135">
        <v>0</v>
      </c>
      <c r="N165" s="135">
        <v>0</v>
      </c>
      <c r="O165" s="135">
        <v>0</v>
      </c>
      <c r="P165" s="136">
        <v>0</v>
      </c>
    </row>
    <row r="166" spans="1:16" x14ac:dyDescent="0.25">
      <c r="B166" s="12" t="s">
        <v>4</v>
      </c>
      <c r="C166" s="135">
        <v>0</v>
      </c>
      <c r="D166" s="135">
        <v>0</v>
      </c>
      <c r="E166" s="135">
        <v>0</v>
      </c>
      <c r="F166" s="135">
        <v>0</v>
      </c>
      <c r="G166" s="135">
        <v>0</v>
      </c>
      <c r="H166" s="136">
        <v>0</v>
      </c>
      <c r="I166" s="85"/>
      <c r="J166" s="12" t="s">
        <v>4</v>
      </c>
      <c r="K166" s="135">
        <v>0</v>
      </c>
      <c r="L166" s="135">
        <v>0</v>
      </c>
      <c r="M166" s="135">
        <v>0</v>
      </c>
      <c r="N166" s="135">
        <v>0</v>
      </c>
      <c r="O166" s="135">
        <v>0</v>
      </c>
      <c r="P166" s="136">
        <v>0</v>
      </c>
    </row>
    <row r="167" spans="1:16" x14ac:dyDescent="0.25">
      <c r="B167" s="12" t="s">
        <v>37</v>
      </c>
      <c r="C167" s="135">
        <v>460.495</v>
      </c>
      <c r="D167" s="135">
        <v>460.495</v>
      </c>
      <c r="E167" s="135">
        <v>460.495</v>
      </c>
      <c r="F167" s="135">
        <v>460.495</v>
      </c>
      <c r="G167" s="135">
        <v>460.495</v>
      </c>
      <c r="H167" s="136">
        <v>460.495</v>
      </c>
      <c r="I167" s="85"/>
      <c r="J167" s="12" t="s">
        <v>37</v>
      </c>
      <c r="K167" s="135">
        <v>460.495</v>
      </c>
      <c r="L167" s="135">
        <v>0</v>
      </c>
      <c r="M167" s="135">
        <v>0</v>
      </c>
      <c r="N167" s="135">
        <v>0</v>
      </c>
      <c r="O167" s="135">
        <v>0</v>
      </c>
      <c r="P167" s="136">
        <v>0</v>
      </c>
    </row>
    <row r="168" spans="1:16" ht="15.75" thickBot="1" x14ac:dyDescent="0.3">
      <c r="B168" s="16" t="s">
        <v>5</v>
      </c>
      <c r="C168" s="139">
        <v>0</v>
      </c>
      <c r="D168" s="139">
        <v>0</v>
      </c>
      <c r="E168" s="139">
        <v>0</v>
      </c>
      <c r="F168" s="139">
        <v>0</v>
      </c>
      <c r="G168" s="139">
        <v>0</v>
      </c>
      <c r="H168" s="140">
        <v>0</v>
      </c>
      <c r="I168" s="85"/>
      <c r="J168" s="16" t="s">
        <v>5</v>
      </c>
      <c r="K168" s="139">
        <v>0</v>
      </c>
      <c r="L168" s="139">
        <v>0</v>
      </c>
      <c r="M168" s="139">
        <v>0</v>
      </c>
      <c r="N168" s="139">
        <v>0</v>
      </c>
      <c r="O168" s="139">
        <v>0</v>
      </c>
      <c r="P168" s="140">
        <v>0</v>
      </c>
    </row>
    <row r="169" spans="1:16" ht="15.75" thickBot="1" x14ac:dyDescent="0.3">
      <c r="B169" s="13" t="s">
        <v>10</v>
      </c>
      <c r="C169" s="14">
        <v>473.47</v>
      </c>
      <c r="D169" s="14">
        <v>473.47</v>
      </c>
      <c r="E169" s="14">
        <v>473.47</v>
      </c>
      <c r="F169" s="14">
        <v>473.47</v>
      </c>
      <c r="G169" s="14">
        <v>473.47</v>
      </c>
      <c r="H169" s="15">
        <v>473.47</v>
      </c>
      <c r="I169" s="85"/>
      <c r="J169" s="13" t="s">
        <v>10</v>
      </c>
      <c r="K169" s="14">
        <v>473.47</v>
      </c>
      <c r="L169" s="14">
        <v>0</v>
      </c>
      <c r="M169" s="14">
        <v>0</v>
      </c>
      <c r="N169" s="14">
        <v>0</v>
      </c>
      <c r="O169" s="14">
        <v>0</v>
      </c>
      <c r="P169" s="15">
        <v>0</v>
      </c>
    </row>
    <row r="170" spans="1:16" ht="15.75" thickBot="1" x14ac:dyDescent="0.3">
      <c r="B170" s="13" t="s">
        <v>11</v>
      </c>
      <c r="C170" s="14">
        <v>-447.94000000000005</v>
      </c>
      <c r="D170" s="14">
        <v>407.90999999999997</v>
      </c>
      <c r="E170" s="14">
        <v>458.76</v>
      </c>
      <c r="F170" s="14">
        <v>509.61</v>
      </c>
      <c r="G170" s="14">
        <v>560.46</v>
      </c>
      <c r="H170" s="15">
        <v>1023.232243</v>
      </c>
      <c r="I170" s="85"/>
      <c r="J170" s="13" t="s">
        <v>11</v>
      </c>
      <c r="K170" s="14">
        <v>-447.94000000000005</v>
      </c>
      <c r="L170" s="14">
        <v>855.85</v>
      </c>
      <c r="M170" s="14">
        <v>50.85</v>
      </c>
      <c r="N170" s="14">
        <v>50.85</v>
      </c>
      <c r="O170" s="14">
        <v>50.85</v>
      </c>
      <c r="P170" s="15">
        <v>462.772243</v>
      </c>
    </row>
    <row r="171" spans="1:16" x14ac:dyDescent="0.25">
      <c r="B171" s="18"/>
      <c r="C171" s="19"/>
      <c r="D171" s="19"/>
      <c r="E171" s="19"/>
      <c r="F171" s="19"/>
      <c r="G171" s="19"/>
      <c r="H171" s="19"/>
      <c r="I171" s="86"/>
      <c r="J171" s="18"/>
      <c r="K171" s="19"/>
      <c r="L171" s="19"/>
      <c r="M171" s="19"/>
      <c r="N171" s="19"/>
      <c r="O171" s="19"/>
      <c r="P171" s="19"/>
    </row>
    <row r="172" spans="1:16" ht="20.25" thickBot="1" x14ac:dyDescent="0.35">
      <c r="B172" s="7" t="s">
        <v>17</v>
      </c>
      <c r="C172" s="8"/>
      <c r="D172" s="8"/>
      <c r="E172" s="8"/>
      <c r="F172" s="8"/>
      <c r="G172" s="8"/>
      <c r="I172" s="85"/>
      <c r="J172" s="7" t="s">
        <v>17</v>
      </c>
      <c r="K172" s="8"/>
      <c r="L172" s="8"/>
      <c r="M172" s="8"/>
      <c r="N172" s="8"/>
      <c r="O172" s="8"/>
    </row>
    <row r="173" spans="1:16" s="156" customFormat="1" ht="15.75" thickBot="1" x14ac:dyDescent="0.3">
      <c r="A173" s="84"/>
      <c r="B173" s="115"/>
      <c r="C173" s="9">
        <v>2017</v>
      </c>
      <c r="D173" s="113">
        <v>2020</v>
      </c>
      <c r="E173" s="113">
        <v>2023</v>
      </c>
      <c r="F173" s="113">
        <v>2026</v>
      </c>
      <c r="G173" s="113">
        <v>2029</v>
      </c>
      <c r="H173" s="114">
        <v>2031</v>
      </c>
      <c r="I173" s="85"/>
      <c r="J173" s="115"/>
      <c r="K173" s="9">
        <v>2017</v>
      </c>
      <c r="L173" s="113">
        <v>2020</v>
      </c>
      <c r="M173" s="113">
        <v>2023</v>
      </c>
      <c r="N173" s="113">
        <v>2026</v>
      </c>
      <c r="O173" s="113">
        <v>2029</v>
      </c>
      <c r="P173" s="114">
        <v>2031</v>
      </c>
    </row>
    <row r="174" spans="1:16" s="156" customFormat="1" x14ac:dyDescent="0.25">
      <c r="A174" s="84"/>
      <c r="B174" s="10" t="s">
        <v>34</v>
      </c>
      <c r="C174" s="135">
        <v>0</v>
      </c>
      <c r="D174" s="135">
        <v>0</v>
      </c>
      <c r="E174" s="135">
        <v>0</v>
      </c>
      <c r="F174" s="135">
        <v>0</v>
      </c>
      <c r="G174" s="135">
        <v>0</v>
      </c>
      <c r="H174" s="136">
        <v>0</v>
      </c>
      <c r="I174" s="85"/>
      <c r="J174" s="10" t="s">
        <v>34</v>
      </c>
      <c r="K174" s="141">
        <v>0</v>
      </c>
      <c r="L174" s="142">
        <v>0</v>
      </c>
      <c r="M174" s="142">
        <v>0</v>
      </c>
      <c r="N174" s="142">
        <v>0</v>
      </c>
      <c r="O174" s="142">
        <v>0</v>
      </c>
      <c r="P174" s="143">
        <v>0</v>
      </c>
    </row>
    <row r="175" spans="1:16" s="156" customFormat="1" x14ac:dyDescent="0.25">
      <c r="A175" s="84"/>
      <c r="B175" s="10" t="s">
        <v>38</v>
      </c>
      <c r="C175" s="135">
        <v>0</v>
      </c>
      <c r="D175" s="135">
        <v>0</v>
      </c>
      <c r="E175" s="135">
        <v>0</v>
      </c>
      <c r="F175" s="135">
        <v>0</v>
      </c>
      <c r="G175" s="135">
        <v>0</v>
      </c>
      <c r="H175" s="136">
        <v>0</v>
      </c>
      <c r="I175" s="85"/>
      <c r="J175" s="10" t="s">
        <v>38</v>
      </c>
      <c r="K175" s="144">
        <v>0</v>
      </c>
      <c r="L175" s="135">
        <v>0</v>
      </c>
      <c r="M175" s="135">
        <v>0</v>
      </c>
      <c r="N175" s="135">
        <v>0</v>
      </c>
      <c r="O175" s="135">
        <v>0</v>
      </c>
      <c r="P175" s="136">
        <v>0</v>
      </c>
    </row>
    <row r="176" spans="1:16" s="156" customFormat="1" x14ac:dyDescent="0.25">
      <c r="A176" s="84"/>
      <c r="B176" s="10" t="s">
        <v>49</v>
      </c>
      <c r="C176" s="135">
        <v>0</v>
      </c>
      <c r="D176" s="135">
        <v>0</v>
      </c>
      <c r="E176" s="135">
        <v>0</v>
      </c>
      <c r="F176" s="135">
        <v>0</v>
      </c>
      <c r="G176" s="135">
        <v>0</v>
      </c>
      <c r="H176" s="136">
        <v>0</v>
      </c>
      <c r="I176" s="85"/>
      <c r="J176" s="10" t="s">
        <v>49</v>
      </c>
      <c r="K176" s="144">
        <v>0</v>
      </c>
      <c r="L176" s="135">
        <v>0</v>
      </c>
      <c r="M176" s="135">
        <v>0</v>
      </c>
      <c r="N176" s="135">
        <v>0</v>
      </c>
      <c r="O176" s="135">
        <v>0</v>
      </c>
      <c r="P176" s="136">
        <v>0</v>
      </c>
    </row>
    <row r="177" spans="1:16" s="156" customFormat="1" x14ac:dyDescent="0.25">
      <c r="A177" s="84"/>
      <c r="B177" s="10" t="s">
        <v>50</v>
      </c>
      <c r="C177" s="135">
        <v>0</v>
      </c>
      <c r="D177" s="135">
        <v>0</v>
      </c>
      <c r="E177" s="135">
        <v>0</v>
      </c>
      <c r="F177" s="135">
        <v>0</v>
      </c>
      <c r="G177" s="135">
        <v>0</v>
      </c>
      <c r="H177" s="136">
        <v>0</v>
      </c>
      <c r="I177" s="85"/>
      <c r="J177" s="10" t="s">
        <v>50</v>
      </c>
      <c r="K177" s="144">
        <v>0</v>
      </c>
      <c r="L177" s="135">
        <v>0</v>
      </c>
      <c r="M177" s="135">
        <v>0</v>
      </c>
      <c r="N177" s="135">
        <v>0</v>
      </c>
      <c r="O177" s="135">
        <v>0</v>
      </c>
      <c r="P177" s="136">
        <v>0</v>
      </c>
    </row>
    <row r="178" spans="1:16" s="156" customFormat="1" x14ac:dyDescent="0.25">
      <c r="A178" s="84"/>
      <c r="B178" s="10" t="s">
        <v>51</v>
      </c>
      <c r="C178" s="135">
        <v>0</v>
      </c>
      <c r="D178" s="135">
        <v>0</v>
      </c>
      <c r="E178" s="135">
        <v>0</v>
      </c>
      <c r="F178" s="135">
        <v>0</v>
      </c>
      <c r="G178" s="135">
        <v>0</v>
      </c>
      <c r="H178" s="136">
        <v>0</v>
      </c>
      <c r="I178" s="85"/>
      <c r="J178" s="10" t="s">
        <v>51</v>
      </c>
      <c r="K178" s="144">
        <v>0</v>
      </c>
      <c r="L178" s="135">
        <v>0</v>
      </c>
      <c r="M178" s="135">
        <v>0</v>
      </c>
      <c r="N178" s="135">
        <v>0</v>
      </c>
      <c r="O178" s="135">
        <v>0</v>
      </c>
      <c r="P178" s="136">
        <v>0</v>
      </c>
    </row>
    <row r="179" spans="1:16" s="156" customFormat="1" x14ac:dyDescent="0.25">
      <c r="A179" s="84"/>
      <c r="B179" s="10" t="s">
        <v>4</v>
      </c>
      <c r="C179" s="135">
        <v>0</v>
      </c>
      <c r="D179" s="135">
        <v>0</v>
      </c>
      <c r="E179" s="135">
        <v>0</v>
      </c>
      <c r="F179" s="135">
        <v>0</v>
      </c>
      <c r="G179" s="135">
        <v>0</v>
      </c>
      <c r="H179" s="136">
        <v>0</v>
      </c>
      <c r="I179" s="85"/>
      <c r="J179" s="10" t="s">
        <v>4</v>
      </c>
      <c r="K179" s="144">
        <v>0</v>
      </c>
      <c r="L179" s="135">
        <v>0</v>
      </c>
      <c r="M179" s="135">
        <v>0</v>
      </c>
      <c r="N179" s="135">
        <v>0</v>
      </c>
      <c r="O179" s="135">
        <v>0</v>
      </c>
      <c r="P179" s="136">
        <v>0</v>
      </c>
    </row>
    <row r="180" spans="1:16" s="156" customFormat="1" ht="15.75" thickBot="1" x14ac:dyDescent="0.3">
      <c r="A180" s="84"/>
      <c r="B180" s="10" t="s">
        <v>5</v>
      </c>
      <c r="C180" s="135">
        <v>0</v>
      </c>
      <c r="D180" s="135">
        <v>0</v>
      </c>
      <c r="E180" s="135">
        <v>0</v>
      </c>
      <c r="F180" s="135">
        <v>0</v>
      </c>
      <c r="G180" s="135">
        <v>0</v>
      </c>
      <c r="H180" s="136">
        <v>0</v>
      </c>
      <c r="I180" s="85"/>
      <c r="J180" s="10" t="s">
        <v>5</v>
      </c>
      <c r="K180" s="145">
        <v>0</v>
      </c>
      <c r="L180" s="139">
        <v>0</v>
      </c>
      <c r="M180" s="139">
        <v>0</v>
      </c>
      <c r="N180" s="139">
        <v>0</v>
      </c>
      <c r="O180" s="139">
        <v>0</v>
      </c>
      <c r="P180" s="140">
        <v>0</v>
      </c>
    </row>
    <row r="181" spans="1:16" s="156" customFormat="1" ht="15.75" thickBot="1" x14ac:dyDescent="0.3">
      <c r="A181" s="84"/>
      <c r="B181" s="11" t="s">
        <v>58</v>
      </c>
      <c r="C181" s="137">
        <v>0</v>
      </c>
      <c r="D181" s="137">
        <v>0</v>
      </c>
      <c r="E181" s="137">
        <v>0</v>
      </c>
      <c r="F181" s="137">
        <v>0</v>
      </c>
      <c r="G181" s="137">
        <v>0</v>
      </c>
      <c r="H181" s="138">
        <v>0</v>
      </c>
      <c r="I181" s="85"/>
      <c r="J181" s="11" t="s">
        <v>58</v>
      </c>
      <c r="K181" s="137">
        <v>0</v>
      </c>
      <c r="L181" s="137">
        <v>0</v>
      </c>
      <c r="M181" s="137">
        <v>0</v>
      </c>
      <c r="N181" s="137">
        <v>0</v>
      </c>
      <c r="O181" s="137">
        <v>0</v>
      </c>
      <c r="P181" s="138">
        <v>0</v>
      </c>
    </row>
    <row r="182" spans="1:16" s="156" customFormat="1" x14ac:dyDescent="0.25">
      <c r="A182" s="84"/>
      <c r="B182" s="12" t="s">
        <v>6</v>
      </c>
      <c r="C182" s="135">
        <v>20</v>
      </c>
      <c r="D182" s="135">
        <v>275.56121899999999</v>
      </c>
      <c r="E182" s="135">
        <v>275.56121899999999</v>
      </c>
      <c r="F182" s="135">
        <v>275.56121899999999</v>
      </c>
      <c r="G182" s="135">
        <v>275.56121899999999</v>
      </c>
      <c r="H182" s="136">
        <v>275.56121899999999</v>
      </c>
      <c r="I182" s="85"/>
      <c r="J182" s="12" t="s">
        <v>6</v>
      </c>
      <c r="K182" s="141">
        <v>20</v>
      </c>
      <c r="L182" s="135">
        <v>255.56121899999999</v>
      </c>
      <c r="M182" s="135">
        <v>0</v>
      </c>
      <c r="N182" s="135">
        <v>0</v>
      </c>
      <c r="O182" s="135">
        <v>0</v>
      </c>
      <c r="P182" s="143">
        <v>0</v>
      </c>
    </row>
    <row r="183" spans="1:16" s="156" customFormat="1" x14ac:dyDescent="0.25">
      <c r="A183" s="84"/>
      <c r="B183" s="12" t="s">
        <v>7</v>
      </c>
      <c r="C183" s="135">
        <v>0</v>
      </c>
      <c r="D183" s="135">
        <v>0</v>
      </c>
      <c r="E183" s="135">
        <v>0</v>
      </c>
      <c r="F183" s="135">
        <v>0</v>
      </c>
      <c r="G183" s="135">
        <v>0</v>
      </c>
      <c r="H183" s="136">
        <v>0</v>
      </c>
      <c r="I183" s="85"/>
      <c r="J183" s="12" t="s">
        <v>7</v>
      </c>
      <c r="K183" s="135">
        <v>0</v>
      </c>
      <c r="L183" s="135">
        <v>0</v>
      </c>
      <c r="M183" s="135">
        <v>0</v>
      </c>
      <c r="N183" s="135">
        <v>0</v>
      </c>
      <c r="O183" s="135">
        <v>0</v>
      </c>
      <c r="P183" s="136">
        <v>0</v>
      </c>
    </row>
    <row r="184" spans="1:16" s="156" customFormat="1" x14ac:dyDescent="0.25">
      <c r="A184" s="84"/>
      <c r="B184" s="12" t="s">
        <v>33</v>
      </c>
      <c r="C184" s="135">
        <v>0</v>
      </c>
      <c r="D184" s="135">
        <v>0</v>
      </c>
      <c r="E184" s="135">
        <v>0</v>
      </c>
      <c r="F184" s="135">
        <v>0</v>
      </c>
      <c r="G184" s="135">
        <v>0</v>
      </c>
      <c r="H184" s="136">
        <v>0</v>
      </c>
      <c r="I184" s="85"/>
      <c r="J184" s="12" t="s">
        <v>33</v>
      </c>
      <c r="K184" s="135">
        <v>0</v>
      </c>
      <c r="L184" s="135">
        <v>0</v>
      </c>
      <c r="M184" s="135">
        <v>0</v>
      </c>
      <c r="N184" s="135">
        <v>0</v>
      </c>
      <c r="O184" s="135">
        <v>0</v>
      </c>
      <c r="P184" s="136">
        <v>0</v>
      </c>
    </row>
    <row r="185" spans="1:16" s="156" customFormat="1" ht="15.75" thickBot="1" x14ac:dyDescent="0.3">
      <c r="A185" s="84"/>
      <c r="B185" s="12" t="s">
        <v>8</v>
      </c>
      <c r="C185" s="135">
        <v>5.23</v>
      </c>
      <c r="D185" s="135">
        <v>5.23</v>
      </c>
      <c r="E185" s="135">
        <v>5.23</v>
      </c>
      <c r="F185" s="135">
        <v>5.23</v>
      </c>
      <c r="G185" s="135">
        <v>5.23</v>
      </c>
      <c r="H185" s="136">
        <v>5.23</v>
      </c>
      <c r="I185" s="85"/>
      <c r="J185" s="12" t="s">
        <v>8</v>
      </c>
      <c r="K185" s="135">
        <v>5.23</v>
      </c>
      <c r="L185" s="135">
        <v>0</v>
      </c>
      <c r="M185" s="135">
        <v>0</v>
      </c>
      <c r="N185" s="135">
        <v>0</v>
      </c>
      <c r="O185" s="135">
        <v>0</v>
      </c>
      <c r="P185" s="136">
        <v>0</v>
      </c>
    </row>
    <row r="186" spans="1:16" s="156" customFormat="1" ht="15.75" thickBot="1" x14ac:dyDescent="0.3">
      <c r="A186" s="84"/>
      <c r="B186" s="11" t="s">
        <v>59</v>
      </c>
      <c r="C186" s="137">
        <v>25.23</v>
      </c>
      <c r="D186" s="137">
        <v>280.79121900000001</v>
      </c>
      <c r="E186" s="137">
        <v>280.79121900000001</v>
      </c>
      <c r="F186" s="137">
        <v>280.79121900000001</v>
      </c>
      <c r="G186" s="137">
        <v>280.79121900000001</v>
      </c>
      <c r="H186" s="138">
        <v>280.79121900000001</v>
      </c>
      <c r="I186" s="85"/>
      <c r="J186" s="11" t="s">
        <v>59</v>
      </c>
      <c r="K186" s="137">
        <v>25.23</v>
      </c>
      <c r="L186" s="137">
        <v>255.56121899999999</v>
      </c>
      <c r="M186" s="137">
        <v>0</v>
      </c>
      <c r="N186" s="137">
        <v>0</v>
      </c>
      <c r="O186" s="137">
        <v>0</v>
      </c>
      <c r="P186" s="138">
        <v>0</v>
      </c>
    </row>
    <row r="187" spans="1:16" ht="15.75" thickBot="1" x14ac:dyDescent="0.3">
      <c r="B187" s="13" t="s">
        <v>61</v>
      </c>
      <c r="C187" s="14">
        <v>25.23</v>
      </c>
      <c r="D187" s="14">
        <v>280.79121900000001</v>
      </c>
      <c r="E187" s="14">
        <v>280.79121900000001</v>
      </c>
      <c r="F187" s="14">
        <v>280.79121900000001</v>
      </c>
      <c r="G187" s="14">
        <v>280.79121900000001</v>
      </c>
      <c r="H187" s="15">
        <v>280.79121900000001</v>
      </c>
      <c r="I187" s="85"/>
      <c r="J187" s="13" t="s">
        <v>61</v>
      </c>
      <c r="K187" s="75">
        <v>25.23</v>
      </c>
      <c r="L187" s="75">
        <v>255.56121899999999</v>
      </c>
      <c r="M187" s="75">
        <v>0</v>
      </c>
      <c r="N187" s="75">
        <v>0</v>
      </c>
      <c r="O187" s="75">
        <v>0</v>
      </c>
      <c r="P187" s="76">
        <v>0</v>
      </c>
    </row>
    <row r="188" spans="1:16" x14ac:dyDescent="0.25">
      <c r="B188" s="10" t="s">
        <v>34</v>
      </c>
      <c r="C188" s="135">
        <v>0</v>
      </c>
      <c r="D188" s="135">
        <v>0</v>
      </c>
      <c r="E188" s="135">
        <v>0</v>
      </c>
      <c r="F188" s="135">
        <v>0</v>
      </c>
      <c r="G188" s="135">
        <v>0</v>
      </c>
      <c r="H188" s="136">
        <v>0</v>
      </c>
      <c r="I188" s="85"/>
      <c r="J188" s="74" t="s">
        <v>34</v>
      </c>
      <c r="K188" s="141">
        <v>0</v>
      </c>
      <c r="L188" s="142">
        <v>0</v>
      </c>
      <c r="M188" s="142">
        <v>0</v>
      </c>
      <c r="N188" s="142">
        <v>0</v>
      </c>
      <c r="O188" s="142">
        <v>0</v>
      </c>
      <c r="P188" s="143">
        <v>0</v>
      </c>
    </row>
    <row r="189" spans="1:16" x14ac:dyDescent="0.25">
      <c r="B189" s="10" t="s">
        <v>38</v>
      </c>
      <c r="C189" s="135">
        <v>0</v>
      </c>
      <c r="D189" s="135">
        <v>0</v>
      </c>
      <c r="E189" s="135">
        <v>0</v>
      </c>
      <c r="F189" s="135">
        <v>0</v>
      </c>
      <c r="G189" s="135">
        <v>0</v>
      </c>
      <c r="H189" s="136">
        <v>0</v>
      </c>
      <c r="I189" s="85"/>
      <c r="J189" s="74" t="s">
        <v>38</v>
      </c>
      <c r="K189" s="144">
        <v>0</v>
      </c>
      <c r="L189" s="135">
        <v>0</v>
      </c>
      <c r="M189" s="135">
        <v>0</v>
      </c>
      <c r="N189" s="135">
        <v>0</v>
      </c>
      <c r="O189" s="135">
        <v>0</v>
      </c>
      <c r="P189" s="136">
        <v>0</v>
      </c>
    </row>
    <row r="190" spans="1:16" x14ac:dyDescent="0.25">
      <c r="B190" s="10" t="s">
        <v>49</v>
      </c>
      <c r="C190" s="135">
        <v>0</v>
      </c>
      <c r="D190" s="135">
        <v>0</v>
      </c>
      <c r="E190" s="135">
        <v>0</v>
      </c>
      <c r="F190" s="135">
        <v>0</v>
      </c>
      <c r="G190" s="135">
        <v>0</v>
      </c>
      <c r="H190" s="136">
        <v>0</v>
      </c>
      <c r="I190" s="85"/>
      <c r="J190" s="74" t="s">
        <v>49</v>
      </c>
      <c r="K190" s="144">
        <v>0</v>
      </c>
      <c r="L190" s="135">
        <v>0</v>
      </c>
      <c r="M190" s="135">
        <v>0</v>
      </c>
      <c r="N190" s="135">
        <v>0</v>
      </c>
      <c r="O190" s="135">
        <v>0</v>
      </c>
      <c r="P190" s="136">
        <v>0</v>
      </c>
    </row>
    <row r="191" spans="1:16" x14ac:dyDescent="0.25">
      <c r="B191" s="10" t="s">
        <v>50</v>
      </c>
      <c r="C191" s="135">
        <v>0</v>
      </c>
      <c r="D191" s="135">
        <v>0</v>
      </c>
      <c r="E191" s="135">
        <v>0</v>
      </c>
      <c r="F191" s="135">
        <v>0</v>
      </c>
      <c r="G191" s="135">
        <v>0</v>
      </c>
      <c r="H191" s="136">
        <v>0</v>
      </c>
      <c r="I191" s="85"/>
      <c r="J191" s="74" t="s">
        <v>50</v>
      </c>
      <c r="K191" s="144">
        <v>0</v>
      </c>
      <c r="L191" s="135">
        <v>0</v>
      </c>
      <c r="M191" s="135">
        <v>0</v>
      </c>
      <c r="N191" s="135">
        <v>0</v>
      </c>
      <c r="O191" s="135">
        <v>0</v>
      </c>
      <c r="P191" s="136">
        <v>0</v>
      </c>
    </row>
    <row r="192" spans="1:16" x14ac:dyDescent="0.25">
      <c r="B192" s="10" t="s">
        <v>51</v>
      </c>
      <c r="C192" s="135">
        <v>0</v>
      </c>
      <c r="D192" s="135">
        <v>0</v>
      </c>
      <c r="E192" s="135">
        <v>0</v>
      </c>
      <c r="F192" s="135">
        <v>0</v>
      </c>
      <c r="G192" s="135">
        <v>0</v>
      </c>
      <c r="H192" s="136">
        <v>0</v>
      </c>
      <c r="I192" s="85"/>
      <c r="J192" s="74" t="s">
        <v>51</v>
      </c>
      <c r="K192" s="144">
        <v>0</v>
      </c>
      <c r="L192" s="135">
        <v>0</v>
      </c>
      <c r="M192" s="135">
        <v>0</v>
      </c>
      <c r="N192" s="135">
        <v>0</v>
      </c>
      <c r="O192" s="135">
        <v>0</v>
      </c>
      <c r="P192" s="136">
        <v>0</v>
      </c>
    </row>
    <row r="193" spans="1:16" x14ac:dyDescent="0.25">
      <c r="B193" s="10" t="s">
        <v>4</v>
      </c>
      <c r="C193" s="135">
        <v>0</v>
      </c>
      <c r="D193" s="135">
        <v>0</v>
      </c>
      <c r="E193" s="135">
        <v>0</v>
      </c>
      <c r="F193" s="135">
        <v>0</v>
      </c>
      <c r="G193" s="135">
        <v>0</v>
      </c>
      <c r="H193" s="136">
        <v>0</v>
      </c>
      <c r="I193" s="85"/>
      <c r="J193" s="74" t="s">
        <v>4</v>
      </c>
      <c r="K193" s="144">
        <v>0</v>
      </c>
      <c r="L193" s="135">
        <v>0</v>
      </c>
      <c r="M193" s="135">
        <v>0</v>
      </c>
      <c r="N193" s="135">
        <v>0</v>
      </c>
      <c r="O193" s="135">
        <v>0</v>
      </c>
      <c r="P193" s="136">
        <v>0</v>
      </c>
    </row>
    <row r="194" spans="1:16" ht="15.75" thickBot="1" x14ac:dyDescent="0.3">
      <c r="B194" s="10" t="s">
        <v>5</v>
      </c>
      <c r="C194" s="135">
        <v>0</v>
      </c>
      <c r="D194" s="135">
        <v>0</v>
      </c>
      <c r="E194" s="135">
        <v>0</v>
      </c>
      <c r="F194" s="135">
        <v>0</v>
      </c>
      <c r="G194" s="135">
        <v>0</v>
      </c>
      <c r="H194" s="136">
        <v>0</v>
      </c>
      <c r="I194" s="85"/>
      <c r="J194" s="74" t="s">
        <v>5</v>
      </c>
      <c r="K194" s="145">
        <v>0</v>
      </c>
      <c r="L194" s="139">
        <v>0</v>
      </c>
      <c r="M194" s="139">
        <v>0</v>
      </c>
      <c r="N194" s="139">
        <v>0</v>
      </c>
      <c r="O194" s="139">
        <v>0</v>
      </c>
      <c r="P194" s="140">
        <v>0</v>
      </c>
    </row>
    <row r="195" spans="1:16" ht="15.75" thickBot="1" x14ac:dyDescent="0.3">
      <c r="B195" s="11" t="s">
        <v>60</v>
      </c>
      <c r="C195" s="137">
        <v>0</v>
      </c>
      <c r="D195" s="137">
        <v>0</v>
      </c>
      <c r="E195" s="137">
        <v>0</v>
      </c>
      <c r="F195" s="137">
        <v>0</v>
      </c>
      <c r="G195" s="137">
        <v>0</v>
      </c>
      <c r="H195" s="138">
        <v>0</v>
      </c>
      <c r="I195" s="85"/>
      <c r="J195" s="11" t="s">
        <v>60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8">
        <v>0</v>
      </c>
    </row>
    <row r="196" spans="1:16" x14ac:dyDescent="0.25">
      <c r="B196" s="12" t="s">
        <v>6</v>
      </c>
      <c r="C196" s="135">
        <v>12</v>
      </c>
      <c r="D196" s="135">
        <v>12</v>
      </c>
      <c r="E196" s="135">
        <v>12</v>
      </c>
      <c r="F196" s="135">
        <v>12</v>
      </c>
      <c r="G196" s="135">
        <v>12</v>
      </c>
      <c r="H196" s="136">
        <v>12</v>
      </c>
      <c r="I196" s="85"/>
      <c r="J196" s="12" t="s">
        <v>6</v>
      </c>
      <c r="K196" s="135">
        <v>12</v>
      </c>
      <c r="L196" s="135">
        <v>0</v>
      </c>
      <c r="M196" s="135">
        <v>0</v>
      </c>
      <c r="N196" s="135">
        <v>0</v>
      </c>
      <c r="O196" s="135">
        <v>0</v>
      </c>
      <c r="P196" s="143">
        <v>0</v>
      </c>
    </row>
    <row r="197" spans="1:16" x14ac:dyDescent="0.25">
      <c r="B197" s="12" t="s">
        <v>7</v>
      </c>
      <c r="C197" s="135">
        <v>0</v>
      </c>
      <c r="D197" s="135">
        <v>0</v>
      </c>
      <c r="E197" s="135">
        <v>0</v>
      </c>
      <c r="F197" s="135">
        <v>0</v>
      </c>
      <c r="G197" s="135">
        <v>0</v>
      </c>
      <c r="H197" s="136">
        <v>0</v>
      </c>
      <c r="I197" s="85"/>
      <c r="J197" s="12" t="s">
        <v>7</v>
      </c>
      <c r="K197" s="135">
        <v>0</v>
      </c>
      <c r="L197" s="135">
        <v>0</v>
      </c>
      <c r="M197" s="135">
        <v>0</v>
      </c>
      <c r="N197" s="135">
        <v>0</v>
      </c>
      <c r="O197" s="135">
        <v>0</v>
      </c>
      <c r="P197" s="136">
        <v>0</v>
      </c>
    </row>
    <row r="198" spans="1:16" x14ac:dyDescent="0.25">
      <c r="B198" s="12" t="s">
        <v>33</v>
      </c>
      <c r="C198" s="135">
        <v>0</v>
      </c>
      <c r="D198" s="135">
        <v>0</v>
      </c>
      <c r="E198" s="135">
        <v>0</v>
      </c>
      <c r="F198" s="135">
        <v>0</v>
      </c>
      <c r="G198" s="135">
        <v>0</v>
      </c>
      <c r="H198" s="136">
        <v>0</v>
      </c>
      <c r="I198" s="85"/>
      <c r="J198" s="12" t="s">
        <v>33</v>
      </c>
      <c r="K198" s="135">
        <v>0</v>
      </c>
      <c r="L198" s="135">
        <v>0</v>
      </c>
      <c r="M198" s="135">
        <v>0</v>
      </c>
      <c r="N198" s="135">
        <v>0</v>
      </c>
      <c r="O198" s="135">
        <v>0</v>
      </c>
      <c r="P198" s="136">
        <v>0</v>
      </c>
    </row>
    <row r="199" spans="1:16" ht="15.75" thickBot="1" x14ac:dyDescent="0.3">
      <c r="B199" s="12" t="s">
        <v>8</v>
      </c>
      <c r="C199" s="135">
        <v>0</v>
      </c>
      <c r="D199" s="135">
        <v>0</v>
      </c>
      <c r="E199" s="135">
        <v>0</v>
      </c>
      <c r="F199" s="135">
        <v>0</v>
      </c>
      <c r="G199" s="135">
        <v>0</v>
      </c>
      <c r="H199" s="136">
        <v>0</v>
      </c>
      <c r="I199" s="85"/>
      <c r="J199" s="12" t="s">
        <v>8</v>
      </c>
      <c r="K199" s="135">
        <v>0</v>
      </c>
      <c r="L199" s="135">
        <v>0</v>
      </c>
      <c r="M199" s="135">
        <v>0</v>
      </c>
      <c r="N199" s="135">
        <v>0</v>
      </c>
      <c r="O199" s="135">
        <v>0</v>
      </c>
      <c r="P199" s="136">
        <v>0</v>
      </c>
    </row>
    <row r="200" spans="1:16" ht="15.75" thickBot="1" x14ac:dyDescent="0.3">
      <c r="B200" s="11" t="s">
        <v>62</v>
      </c>
      <c r="C200" s="137">
        <v>12</v>
      </c>
      <c r="D200" s="137">
        <v>12</v>
      </c>
      <c r="E200" s="137">
        <v>12</v>
      </c>
      <c r="F200" s="137">
        <v>12</v>
      </c>
      <c r="G200" s="137">
        <v>12</v>
      </c>
      <c r="H200" s="138">
        <v>12</v>
      </c>
      <c r="I200" s="85"/>
      <c r="J200" s="11" t="s">
        <v>62</v>
      </c>
      <c r="K200" s="137">
        <v>12</v>
      </c>
      <c r="L200" s="137">
        <v>0</v>
      </c>
      <c r="M200" s="137">
        <v>0</v>
      </c>
      <c r="N200" s="137">
        <v>0</v>
      </c>
      <c r="O200" s="137">
        <v>0</v>
      </c>
      <c r="P200" s="138">
        <v>0</v>
      </c>
    </row>
    <row r="201" spans="1:16" ht="15.75" thickBot="1" x14ac:dyDescent="0.3">
      <c r="B201" s="13" t="s">
        <v>63</v>
      </c>
      <c r="C201" s="137">
        <v>12</v>
      </c>
      <c r="D201" s="137">
        <v>12</v>
      </c>
      <c r="E201" s="137">
        <v>12</v>
      </c>
      <c r="F201" s="137">
        <v>12</v>
      </c>
      <c r="G201" s="137">
        <v>12</v>
      </c>
      <c r="H201" s="138">
        <v>12</v>
      </c>
      <c r="I201" s="85"/>
      <c r="J201" s="13" t="s">
        <v>63</v>
      </c>
      <c r="K201" s="137">
        <v>12</v>
      </c>
      <c r="L201" s="137">
        <v>0</v>
      </c>
      <c r="M201" s="137">
        <v>0</v>
      </c>
      <c r="N201" s="137">
        <v>0</v>
      </c>
      <c r="O201" s="137">
        <v>0</v>
      </c>
      <c r="P201" s="138">
        <v>0</v>
      </c>
    </row>
    <row r="202" spans="1:16" s="156" customFormat="1" ht="15.75" thickBot="1" x14ac:dyDescent="0.3">
      <c r="A202" s="84"/>
      <c r="B202" s="13" t="s">
        <v>9</v>
      </c>
      <c r="C202" s="14">
        <v>37.230000000000004</v>
      </c>
      <c r="D202" s="14">
        <v>292.79121900000001</v>
      </c>
      <c r="E202" s="14">
        <v>292.79121900000001</v>
      </c>
      <c r="F202" s="14">
        <v>292.79121900000001</v>
      </c>
      <c r="G202" s="14">
        <v>292.79121900000001</v>
      </c>
      <c r="H202" s="15">
        <v>292.79121900000001</v>
      </c>
      <c r="I202" s="85"/>
      <c r="J202" s="13" t="s">
        <v>9</v>
      </c>
      <c r="K202" s="14">
        <v>37.230000000000004</v>
      </c>
      <c r="L202" s="14">
        <v>255.56121899999999</v>
      </c>
      <c r="M202" s="14">
        <v>0</v>
      </c>
      <c r="N202" s="14">
        <v>0</v>
      </c>
      <c r="O202" s="14">
        <v>0</v>
      </c>
      <c r="P202" s="15">
        <v>0</v>
      </c>
    </row>
    <row r="203" spans="1:16" s="156" customFormat="1" x14ac:dyDescent="0.25">
      <c r="A203" s="84"/>
      <c r="B203" s="12" t="s">
        <v>34</v>
      </c>
      <c r="C203" s="135">
        <v>0</v>
      </c>
      <c r="D203" s="135">
        <v>0</v>
      </c>
      <c r="E203" s="135">
        <v>0</v>
      </c>
      <c r="F203" s="135">
        <v>0</v>
      </c>
      <c r="G203" s="135">
        <v>0</v>
      </c>
      <c r="H203" s="136">
        <v>0</v>
      </c>
      <c r="I203" s="85"/>
      <c r="J203" s="12" t="s">
        <v>34</v>
      </c>
      <c r="K203" s="141">
        <v>0</v>
      </c>
      <c r="L203" s="135">
        <v>0</v>
      </c>
      <c r="M203" s="135">
        <v>0</v>
      </c>
      <c r="N203" s="135">
        <v>0</v>
      </c>
      <c r="O203" s="135">
        <v>0</v>
      </c>
      <c r="P203" s="136">
        <v>0</v>
      </c>
    </row>
    <row r="204" spans="1:16" s="156" customFormat="1" x14ac:dyDescent="0.25">
      <c r="A204" s="84"/>
      <c r="B204" s="12" t="s">
        <v>38</v>
      </c>
      <c r="C204" s="135">
        <v>0</v>
      </c>
      <c r="D204" s="135">
        <v>518.85599999999999</v>
      </c>
      <c r="E204" s="135">
        <v>518.85599999999999</v>
      </c>
      <c r="F204" s="135">
        <v>518.85599999999999</v>
      </c>
      <c r="G204" s="135">
        <v>518.85599999999999</v>
      </c>
      <c r="H204" s="136">
        <v>518.85599999999999</v>
      </c>
      <c r="I204" s="85"/>
      <c r="J204" s="12" t="s">
        <v>38</v>
      </c>
      <c r="K204" s="135">
        <v>0</v>
      </c>
      <c r="L204" s="135">
        <v>518.85599999999999</v>
      </c>
      <c r="M204" s="135">
        <v>0</v>
      </c>
      <c r="N204" s="135">
        <v>0</v>
      </c>
      <c r="O204" s="135">
        <v>0</v>
      </c>
      <c r="P204" s="136">
        <v>0</v>
      </c>
    </row>
    <row r="205" spans="1:16" s="156" customFormat="1" x14ac:dyDescent="0.25">
      <c r="A205" s="84"/>
      <c r="B205" s="12" t="s">
        <v>52</v>
      </c>
      <c r="C205" s="135">
        <v>0</v>
      </c>
      <c r="D205" s="135">
        <v>0</v>
      </c>
      <c r="E205" s="135">
        <v>0</v>
      </c>
      <c r="F205" s="135">
        <v>0</v>
      </c>
      <c r="G205" s="135">
        <v>0</v>
      </c>
      <c r="H205" s="136">
        <v>0</v>
      </c>
      <c r="I205" s="85"/>
      <c r="J205" s="12" t="s">
        <v>52</v>
      </c>
      <c r="K205" s="135">
        <v>0</v>
      </c>
      <c r="L205" s="135">
        <v>0</v>
      </c>
      <c r="M205" s="135">
        <v>0</v>
      </c>
      <c r="N205" s="135">
        <v>0</v>
      </c>
      <c r="O205" s="135">
        <v>0</v>
      </c>
      <c r="P205" s="136">
        <v>0</v>
      </c>
    </row>
    <row r="206" spans="1:16" s="156" customFormat="1" x14ac:dyDescent="0.25">
      <c r="A206" s="84"/>
      <c r="B206" s="12" t="s">
        <v>53</v>
      </c>
      <c r="C206" s="135">
        <v>0</v>
      </c>
      <c r="D206" s="135">
        <v>0</v>
      </c>
      <c r="E206" s="135">
        <v>0</v>
      </c>
      <c r="F206" s="135">
        <v>0</v>
      </c>
      <c r="G206" s="135">
        <v>0</v>
      </c>
      <c r="H206" s="136">
        <v>0</v>
      </c>
      <c r="I206" s="85"/>
      <c r="J206" s="12" t="s">
        <v>53</v>
      </c>
      <c r="K206" s="135">
        <v>0</v>
      </c>
      <c r="L206" s="135">
        <v>0</v>
      </c>
      <c r="M206" s="135">
        <v>0</v>
      </c>
      <c r="N206" s="135">
        <v>0</v>
      </c>
      <c r="O206" s="135">
        <v>0</v>
      </c>
      <c r="P206" s="136">
        <v>0</v>
      </c>
    </row>
    <row r="207" spans="1:16" x14ac:dyDescent="0.25">
      <c r="B207" s="12" t="s">
        <v>4</v>
      </c>
      <c r="C207" s="135">
        <v>0</v>
      </c>
      <c r="D207" s="135">
        <v>0</v>
      </c>
      <c r="E207" s="135">
        <v>0</v>
      </c>
      <c r="F207" s="135">
        <v>0</v>
      </c>
      <c r="G207" s="135">
        <v>0</v>
      </c>
      <c r="H207" s="136">
        <v>0</v>
      </c>
      <c r="I207" s="85"/>
      <c r="J207" s="12" t="s">
        <v>4</v>
      </c>
      <c r="K207" s="135">
        <v>0</v>
      </c>
      <c r="L207" s="135">
        <v>0</v>
      </c>
      <c r="M207" s="135">
        <v>0</v>
      </c>
      <c r="N207" s="135">
        <v>0</v>
      </c>
      <c r="O207" s="135">
        <v>0</v>
      </c>
      <c r="P207" s="136">
        <v>0</v>
      </c>
    </row>
    <row r="208" spans="1:16" x14ac:dyDescent="0.25">
      <c r="B208" s="12" t="s">
        <v>37</v>
      </c>
      <c r="C208" s="135">
        <v>0</v>
      </c>
      <c r="D208" s="135">
        <v>0</v>
      </c>
      <c r="E208" s="135">
        <v>0</v>
      </c>
      <c r="F208" s="135">
        <v>0</v>
      </c>
      <c r="G208" s="135">
        <v>0</v>
      </c>
      <c r="H208" s="136">
        <v>0</v>
      </c>
      <c r="I208" s="85"/>
      <c r="J208" s="12" t="s">
        <v>37</v>
      </c>
      <c r="K208" s="135">
        <v>0</v>
      </c>
      <c r="L208" s="135">
        <v>0</v>
      </c>
      <c r="M208" s="135">
        <v>0</v>
      </c>
      <c r="N208" s="135">
        <v>0</v>
      </c>
      <c r="O208" s="135">
        <v>0</v>
      </c>
      <c r="P208" s="136">
        <v>0</v>
      </c>
    </row>
    <row r="209" spans="2:16" s="1" customFormat="1" ht="15.75" thickBot="1" x14ac:dyDescent="0.3">
      <c r="B209" s="16" t="s">
        <v>5</v>
      </c>
      <c r="C209" s="139">
        <v>0</v>
      </c>
      <c r="D209" s="139">
        <v>0</v>
      </c>
      <c r="E209" s="139">
        <v>0</v>
      </c>
      <c r="F209" s="139">
        <v>0</v>
      </c>
      <c r="G209" s="139">
        <v>0</v>
      </c>
      <c r="H209" s="140">
        <v>0</v>
      </c>
      <c r="I209" s="85"/>
      <c r="J209" s="16" t="s">
        <v>5</v>
      </c>
      <c r="K209" s="139">
        <v>0</v>
      </c>
      <c r="L209" s="139">
        <v>0</v>
      </c>
      <c r="M209" s="139">
        <v>0</v>
      </c>
      <c r="N209" s="139">
        <v>0</v>
      </c>
      <c r="O209" s="139">
        <v>0</v>
      </c>
      <c r="P209" s="140">
        <v>0</v>
      </c>
    </row>
    <row r="210" spans="2:16" s="1" customFormat="1" ht="15.75" thickBot="1" x14ac:dyDescent="0.3">
      <c r="B210" s="13" t="s">
        <v>10</v>
      </c>
      <c r="C210" s="14">
        <v>0</v>
      </c>
      <c r="D210" s="14">
        <v>518.85599999999999</v>
      </c>
      <c r="E210" s="14">
        <v>518.85599999999999</v>
      </c>
      <c r="F210" s="14">
        <v>518.85599999999999</v>
      </c>
      <c r="G210" s="14">
        <v>518.85599999999999</v>
      </c>
      <c r="H210" s="15">
        <v>518.85599999999999</v>
      </c>
      <c r="I210" s="85"/>
      <c r="J210" s="13" t="s">
        <v>10</v>
      </c>
      <c r="K210" s="14">
        <v>0</v>
      </c>
      <c r="L210" s="14">
        <v>518.85599999999999</v>
      </c>
      <c r="M210" s="14">
        <v>0</v>
      </c>
      <c r="N210" s="14">
        <v>0</v>
      </c>
      <c r="O210" s="14">
        <v>0</v>
      </c>
      <c r="P210" s="15">
        <v>0</v>
      </c>
    </row>
    <row r="211" spans="2:16" s="1" customFormat="1" ht="15.75" thickBot="1" x14ac:dyDescent="0.3">
      <c r="B211" s="13" t="s">
        <v>11</v>
      </c>
      <c r="C211" s="14">
        <v>37.230000000000004</v>
      </c>
      <c r="D211" s="14">
        <v>-226.06478099999998</v>
      </c>
      <c r="E211" s="14">
        <v>-226.06478099999998</v>
      </c>
      <c r="F211" s="14">
        <v>-226.06478099999998</v>
      </c>
      <c r="G211" s="14">
        <v>-226.06478099999998</v>
      </c>
      <c r="H211" s="15">
        <v>-226.06478099999998</v>
      </c>
      <c r="I211" s="85"/>
      <c r="J211" s="13" t="s">
        <v>11</v>
      </c>
      <c r="K211" s="14">
        <v>37.230000000000004</v>
      </c>
      <c r="L211" s="14">
        <v>-263.294781</v>
      </c>
      <c r="M211" s="14">
        <v>0</v>
      </c>
      <c r="N211" s="14">
        <v>0</v>
      </c>
      <c r="O211" s="14">
        <v>0</v>
      </c>
      <c r="P211" s="15">
        <v>0</v>
      </c>
    </row>
    <row r="212" spans="2:16" s="1" customFormat="1" x14ac:dyDescent="0.25">
      <c r="B212" s="54"/>
      <c r="C212" s="135"/>
      <c r="D212" s="135"/>
      <c r="E212" s="135"/>
      <c r="F212" s="135"/>
      <c r="G212" s="135"/>
      <c r="H212" s="135"/>
      <c r="I212" s="86"/>
      <c r="J212" s="54"/>
      <c r="K212" s="135"/>
      <c r="L212" s="135"/>
      <c r="M212" s="135"/>
      <c r="N212" s="135"/>
      <c r="O212" s="135"/>
      <c r="P212" s="135"/>
    </row>
    <row r="213" spans="2:16" s="1" customFormat="1" ht="20.25" thickBot="1" x14ac:dyDescent="0.35">
      <c r="B213" s="7" t="s">
        <v>19</v>
      </c>
      <c r="C213" s="135"/>
      <c r="D213" s="135"/>
      <c r="E213" s="135"/>
      <c r="F213" s="135"/>
      <c r="G213" s="135"/>
      <c r="H213" s="135"/>
      <c r="I213" s="86"/>
      <c r="J213" s="7" t="s">
        <v>19</v>
      </c>
      <c r="K213" s="135"/>
      <c r="L213" s="135"/>
      <c r="M213" s="135"/>
      <c r="N213" s="135"/>
      <c r="O213" s="135"/>
      <c r="P213" s="135"/>
    </row>
    <row r="214" spans="2:16" s="1" customFormat="1" ht="15.75" thickBot="1" x14ac:dyDescent="0.3">
      <c r="B214" s="115"/>
      <c r="C214" s="9">
        <v>2017</v>
      </c>
      <c r="D214" s="113">
        <v>2020</v>
      </c>
      <c r="E214" s="113">
        <v>2023</v>
      </c>
      <c r="F214" s="113">
        <v>2026</v>
      </c>
      <c r="G214" s="113">
        <v>2029</v>
      </c>
      <c r="H214" s="114">
        <v>2031</v>
      </c>
      <c r="I214" s="85"/>
      <c r="J214" s="115"/>
      <c r="K214" s="9">
        <v>2017</v>
      </c>
      <c r="L214" s="113">
        <v>2020</v>
      </c>
      <c r="M214" s="113">
        <v>2023</v>
      </c>
      <c r="N214" s="113">
        <v>2026</v>
      </c>
      <c r="O214" s="113">
        <v>2029</v>
      </c>
      <c r="P214" s="114">
        <v>2031</v>
      </c>
    </row>
    <row r="215" spans="2:16" s="1" customFormat="1" x14ac:dyDescent="0.25">
      <c r="B215" s="10" t="s">
        <v>34</v>
      </c>
      <c r="C215" s="135">
        <v>0</v>
      </c>
      <c r="D215" s="135">
        <v>0</v>
      </c>
      <c r="E215" s="135">
        <v>0</v>
      </c>
      <c r="F215" s="135">
        <v>0</v>
      </c>
      <c r="G215" s="135">
        <v>0</v>
      </c>
      <c r="H215" s="136">
        <v>0</v>
      </c>
      <c r="I215" s="85"/>
      <c r="J215" s="10" t="s">
        <v>34</v>
      </c>
      <c r="K215" s="141">
        <v>0</v>
      </c>
      <c r="L215" s="142">
        <v>0</v>
      </c>
      <c r="M215" s="142">
        <v>0</v>
      </c>
      <c r="N215" s="142">
        <v>0</v>
      </c>
      <c r="O215" s="142">
        <v>0</v>
      </c>
      <c r="P215" s="143">
        <v>0</v>
      </c>
    </row>
    <row r="216" spans="2:16" s="1" customFormat="1" x14ac:dyDescent="0.25">
      <c r="B216" s="10" t="s">
        <v>38</v>
      </c>
      <c r="C216" s="135">
        <v>0</v>
      </c>
      <c r="D216" s="135">
        <v>0</v>
      </c>
      <c r="E216" s="135">
        <v>0</v>
      </c>
      <c r="F216" s="135">
        <v>0</v>
      </c>
      <c r="G216" s="135">
        <v>0</v>
      </c>
      <c r="H216" s="136">
        <v>0</v>
      </c>
      <c r="I216" s="85"/>
      <c r="J216" s="10" t="s">
        <v>38</v>
      </c>
      <c r="K216" s="144">
        <v>0</v>
      </c>
      <c r="L216" s="135">
        <v>0</v>
      </c>
      <c r="M216" s="135">
        <v>0</v>
      </c>
      <c r="N216" s="135">
        <v>0</v>
      </c>
      <c r="O216" s="135">
        <v>0</v>
      </c>
      <c r="P216" s="136">
        <v>0</v>
      </c>
    </row>
    <row r="217" spans="2:16" s="1" customFormat="1" x14ac:dyDescent="0.25">
      <c r="B217" s="10" t="s">
        <v>49</v>
      </c>
      <c r="C217" s="135">
        <v>0</v>
      </c>
      <c r="D217" s="135">
        <v>0</v>
      </c>
      <c r="E217" s="135">
        <v>0</v>
      </c>
      <c r="F217" s="135">
        <v>0</v>
      </c>
      <c r="G217" s="135">
        <v>0</v>
      </c>
      <c r="H217" s="136">
        <v>0</v>
      </c>
      <c r="I217" s="85"/>
      <c r="J217" s="10" t="s">
        <v>49</v>
      </c>
      <c r="K217" s="144">
        <v>0</v>
      </c>
      <c r="L217" s="135">
        <v>0</v>
      </c>
      <c r="M217" s="135">
        <v>0</v>
      </c>
      <c r="N217" s="135">
        <v>0</v>
      </c>
      <c r="O217" s="135">
        <v>0</v>
      </c>
      <c r="P217" s="136">
        <v>0</v>
      </c>
    </row>
    <row r="218" spans="2:16" s="1" customFormat="1" x14ac:dyDescent="0.25">
      <c r="B218" s="10" t="s">
        <v>50</v>
      </c>
      <c r="C218" s="135">
        <v>0</v>
      </c>
      <c r="D218" s="135">
        <v>0</v>
      </c>
      <c r="E218" s="135">
        <v>0</v>
      </c>
      <c r="F218" s="135">
        <v>0</v>
      </c>
      <c r="G218" s="135">
        <v>0</v>
      </c>
      <c r="H218" s="136">
        <v>0</v>
      </c>
      <c r="I218" s="85"/>
      <c r="J218" s="10" t="s">
        <v>50</v>
      </c>
      <c r="K218" s="144">
        <v>0</v>
      </c>
      <c r="L218" s="135">
        <v>0</v>
      </c>
      <c r="M218" s="135">
        <v>0</v>
      </c>
      <c r="N218" s="135">
        <v>0</v>
      </c>
      <c r="O218" s="135">
        <v>0</v>
      </c>
      <c r="P218" s="136">
        <v>0</v>
      </c>
    </row>
    <row r="219" spans="2:16" s="1" customFormat="1" x14ac:dyDescent="0.25">
      <c r="B219" s="10" t="s">
        <v>51</v>
      </c>
      <c r="C219" s="135">
        <v>0</v>
      </c>
      <c r="D219" s="135">
        <v>0</v>
      </c>
      <c r="E219" s="135">
        <v>0</v>
      </c>
      <c r="F219" s="135">
        <v>0</v>
      </c>
      <c r="G219" s="135">
        <v>0</v>
      </c>
      <c r="H219" s="136">
        <v>0</v>
      </c>
      <c r="I219" s="85"/>
      <c r="J219" s="10" t="s">
        <v>51</v>
      </c>
      <c r="K219" s="144">
        <v>0</v>
      </c>
      <c r="L219" s="135">
        <v>0</v>
      </c>
      <c r="M219" s="135">
        <v>0</v>
      </c>
      <c r="N219" s="135">
        <v>0</v>
      </c>
      <c r="O219" s="135">
        <v>0</v>
      </c>
      <c r="P219" s="136">
        <v>0</v>
      </c>
    </row>
    <row r="220" spans="2:16" s="1" customFormat="1" x14ac:dyDescent="0.25">
      <c r="B220" s="10" t="s">
        <v>4</v>
      </c>
      <c r="C220" s="135">
        <v>0</v>
      </c>
      <c r="D220" s="135">
        <v>0</v>
      </c>
      <c r="E220" s="135">
        <v>0</v>
      </c>
      <c r="F220" s="135">
        <v>0</v>
      </c>
      <c r="G220" s="135">
        <v>0</v>
      </c>
      <c r="H220" s="136">
        <v>0</v>
      </c>
      <c r="I220" s="85"/>
      <c r="J220" s="10" t="s">
        <v>4</v>
      </c>
      <c r="K220" s="144">
        <v>0</v>
      </c>
      <c r="L220" s="135">
        <v>0</v>
      </c>
      <c r="M220" s="135">
        <v>0</v>
      </c>
      <c r="N220" s="135">
        <v>0</v>
      </c>
      <c r="O220" s="135">
        <v>0</v>
      </c>
      <c r="P220" s="136">
        <v>0</v>
      </c>
    </row>
    <row r="221" spans="2:16" s="1" customFormat="1" ht="15.75" thickBot="1" x14ac:dyDescent="0.3">
      <c r="B221" s="10" t="s">
        <v>5</v>
      </c>
      <c r="C221" s="135">
        <v>0</v>
      </c>
      <c r="D221" s="135">
        <v>0</v>
      </c>
      <c r="E221" s="135">
        <v>0</v>
      </c>
      <c r="F221" s="135">
        <v>0</v>
      </c>
      <c r="G221" s="135">
        <v>0</v>
      </c>
      <c r="H221" s="136">
        <v>0</v>
      </c>
      <c r="I221" s="85"/>
      <c r="J221" s="10" t="s">
        <v>5</v>
      </c>
      <c r="K221" s="145">
        <v>0</v>
      </c>
      <c r="L221" s="139">
        <v>0</v>
      </c>
      <c r="M221" s="139">
        <v>0</v>
      </c>
      <c r="N221" s="139">
        <v>0</v>
      </c>
      <c r="O221" s="139">
        <v>0</v>
      </c>
      <c r="P221" s="140">
        <v>0</v>
      </c>
    </row>
    <row r="222" spans="2:16" s="1" customFormat="1" ht="15.75" thickBot="1" x14ac:dyDescent="0.3">
      <c r="B222" s="11" t="s">
        <v>58</v>
      </c>
      <c r="C222" s="137">
        <v>0</v>
      </c>
      <c r="D222" s="137">
        <v>0</v>
      </c>
      <c r="E222" s="137">
        <v>0</v>
      </c>
      <c r="F222" s="137">
        <v>0</v>
      </c>
      <c r="G222" s="137">
        <v>0</v>
      </c>
      <c r="H222" s="138">
        <v>0</v>
      </c>
      <c r="I222" s="85"/>
      <c r="J222" s="11" t="s">
        <v>58</v>
      </c>
      <c r="K222" s="137">
        <v>0</v>
      </c>
      <c r="L222" s="137">
        <v>0</v>
      </c>
      <c r="M222" s="137">
        <v>0</v>
      </c>
      <c r="N222" s="137">
        <v>0</v>
      </c>
      <c r="O222" s="137">
        <v>0</v>
      </c>
      <c r="P222" s="138">
        <v>0</v>
      </c>
    </row>
    <row r="223" spans="2:16" s="1" customFormat="1" x14ac:dyDescent="0.25">
      <c r="B223" s="12" t="s">
        <v>6</v>
      </c>
      <c r="C223" s="135">
        <v>0</v>
      </c>
      <c r="D223" s="135">
        <v>21.1</v>
      </c>
      <c r="E223" s="135">
        <v>21.1</v>
      </c>
      <c r="F223" s="135">
        <v>21.1</v>
      </c>
      <c r="G223" s="135">
        <v>21.1</v>
      </c>
      <c r="H223" s="136">
        <v>21.1</v>
      </c>
      <c r="I223" s="85"/>
      <c r="J223" s="12" t="s">
        <v>6</v>
      </c>
      <c r="K223" s="141">
        <v>0</v>
      </c>
      <c r="L223" s="135">
        <v>21.1</v>
      </c>
      <c r="M223" s="135">
        <v>0</v>
      </c>
      <c r="N223" s="135">
        <v>0</v>
      </c>
      <c r="O223" s="135">
        <v>0</v>
      </c>
      <c r="P223" s="143">
        <v>0</v>
      </c>
    </row>
    <row r="224" spans="2:16" s="1" customFormat="1" x14ac:dyDescent="0.25">
      <c r="B224" s="12" t="s">
        <v>7</v>
      </c>
      <c r="C224" s="135">
        <v>37.990289999999995</v>
      </c>
      <c r="D224" s="135">
        <v>49.323979999999992</v>
      </c>
      <c r="E224" s="135">
        <v>61.04411799999999</v>
      </c>
      <c r="F224" s="135">
        <v>72.024117999999987</v>
      </c>
      <c r="G224" s="135">
        <v>83.980665999999985</v>
      </c>
      <c r="H224" s="136">
        <v>91.965636999999987</v>
      </c>
      <c r="I224" s="85"/>
      <c r="J224" s="12" t="s">
        <v>7</v>
      </c>
      <c r="K224" s="135">
        <v>37.990289999999995</v>
      </c>
      <c r="L224" s="135">
        <v>11.333690000000001</v>
      </c>
      <c r="M224" s="135">
        <v>11.720138</v>
      </c>
      <c r="N224" s="135">
        <v>10.98</v>
      </c>
      <c r="O224" s="135">
        <v>11.956548</v>
      </c>
      <c r="P224" s="136">
        <v>7.9849710000000007</v>
      </c>
    </row>
    <row r="225" spans="1:16" x14ac:dyDescent="0.25">
      <c r="A225" s="1"/>
      <c r="B225" s="12" t="s">
        <v>33</v>
      </c>
      <c r="C225" s="135">
        <v>0</v>
      </c>
      <c r="D225" s="135">
        <v>0</v>
      </c>
      <c r="E225" s="135">
        <v>0</v>
      </c>
      <c r="F225" s="135">
        <v>0</v>
      </c>
      <c r="G225" s="135">
        <v>0</v>
      </c>
      <c r="H225" s="136">
        <v>0</v>
      </c>
      <c r="I225" s="85"/>
      <c r="J225" s="12" t="s">
        <v>33</v>
      </c>
      <c r="K225" s="135">
        <v>0</v>
      </c>
      <c r="L225" s="135">
        <v>0</v>
      </c>
      <c r="M225" s="135">
        <v>0</v>
      </c>
      <c r="N225" s="135">
        <v>0</v>
      </c>
      <c r="O225" s="135">
        <v>0</v>
      </c>
      <c r="P225" s="136">
        <v>0</v>
      </c>
    </row>
    <row r="226" spans="1:16" ht="15.75" thickBot="1" x14ac:dyDescent="0.3">
      <c r="A226" s="1"/>
      <c r="B226" s="12" t="s">
        <v>8</v>
      </c>
      <c r="C226" s="135">
        <v>5.23</v>
      </c>
      <c r="D226" s="135">
        <v>5.23</v>
      </c>
      <c r="E226" s="135">
        <v>5.23</v>
      </c>
      <c r="F226" s="135">
        <v>5.23</v>
      </c>
      <c r="G226" s="135">
        <v>5.23</v>
      </c>
      <c r="H226" s="136">
        <v>5.23</v>
      </c>
      <c r="I226" s="85"/>
      <c r="J226" s="12" t="s">
        <v>8</v>
      </c>
      <c r="K226" s="135">
        <v>5.23</v>
      </c>
      <c r="L226" s="135">
        <v>0</v>
      </c>
      <c r="M226" s="135">
        <v>0</v>
      </c>
      <c r="N226" s="135">
        <v>0</v>
      </c>
      <c r="O226" s="135">
        <v>0</v>
      </c>
      <c r="P226" s="136">
        <v>0</v>
      </c>
    </row>
    <row r="227" spans="1:16" ht="15.75" thickBot="1" x14ac:dyDescent="0.3">
      <c r="A227" s="1"/>
      <c r="B227" s="11" t="s">
        <v>59</v>
      </c>
      <c r="C227" s="137">
        <v>43.220289999999991</v>
      </c>
      <c r="D227" s="137">
        <v>75.65397999999999</v>
      </c>
      <c r="E227" s="137">
        <v>87.374117999999996</v>
      </c>
      <c r="F227" s="137">
        <v>98.354118</v>
      </c>
      <c r="G227" s="137">
        <v>110.310666</v>
      </c>
      <c r="H227" s="138">
        <v>118.295637</v>
      </c>
      <c r="I227" s="85"/>
      <c r="J227" s="11" t="s">
        <v>59</v>
      </c>
      <c r="K227" s="137">
        <v>43.220289999999991</v>
      </c>
      <c r="L227" s="137">
        <v>32.433689999999999</v>
      </c>
      <c r="M227" s="137">
        <v>11.720138</v>
      </c>
      <c r="N227" s="137">
        <v>10.98</v>
      </c>
      <c r="O227" s="137">
        <v>11.956548</v>
      </c>
      <c r="P227" s="138">
        <v>7.9849710000000007</v>
      </c>
    </row>
    <row r="228" spans="1:16" ht="15.75" thickBot="1" x14ac:dyDescent="0.3">
      <c r="A228" s="1"/>
      <c r="B228" s="13" t="s">
        <v>61</v>
      </c>
      <c r="C228" s="14">
        <v>43.220289999999991</v>
      </c>
      <c r="D228" s="14">
        <v>75.65397999999999</v>
      </c>
      <c r="E228" s="14">
        <v>87.374117999999996</v>
      </c>
      <c r="F228" s="14">
        <v>98.354118</v>
      </c>
      <c r="G228" s="14">
        <v>110.310666</v>
      </c>
      <c r="H228" s="15">
        <v>118.295637</v>
      </c>
      <c r="I228" s="85"/>
      <c r="J228" s="13" t="s">
        <v>61</v>
      </c>
      <c r="K228" s="14">
        <v>43.220289999999991</v>
      </c>
      <c r="L228" s="14">
        <v>32.433689999999999</v>
      </c>
      <c r="M228" s="14">
        <v>11.720138</v>
      </c>
      <c r="N228" s="14">
        <v>10.98</v>
      </c>
      <c r="O228" s="14">
        <v>11.956548</v>
      </c>
      <c r="P228" s="15">
        <v>7.9849710000000007</v>
      </c>
    </row>
    <row r="229" spans="1:16" x14ac:dyDescent="0.25">
      <c r="A229" s="1"/>
      <c r="B229" s="10" t="s">
        <v>34</v>
      </c>
      <c r="C229" s="135">
        <v>3.2</v>
      </c>
      <c r="D229" s="135">
        <v>3.2</v>
      </c>
      <c r="E229" s="135">
        <v>3.2</v>
      </c>
      <c r="F229" s="135">
        <v>3.2</v>
      </c>
      <c r="G229" s="135">
        <v>3.2</v>
      </c>
      <c r="H229" s="136">
        <v>3.2</v>
      </c>
      <c r="I229" s="85"/>
      <c r="J229" s="10" t="s">
        <v>34</v>
      </c>
      <c r="K229" s="135">
        <v>3.2</v>
      </c>
      <c r="L229" s="142">
        <v>0</v>
      </c>
      <c r="M229" s="142">
        <v>0</v>
      </c>
      <c r="N229" s="142">
        <v>0</v>
      </c>
      <c r="O229" s="142">
        <v>0</v>
      </c>
      <c r="P229" s="143">
        <v>0</v>
      </c>
    </row>
    <row r="230" spans="1:16" x14ac:dyDescent="0.25">
      <c r="A230" s="1"/>
      <c r="B230" s="10" t="s">
        <v>38</v>
      </c>
      <c r="C230" s="135">
        <v>0</v>
      </c>
      <c r="D230" s="135">
        <v>0</v>
      </c>
      <c r="E230" s="135">
        <v>0</v>
      </c>
      <c r="F230" s="135">
        <v>0</v>
      </c>
      <c r="G230" s="135">
        <v>0</v>
      </c>
      <c r="H230" s="136">
        <v>0</v>
      </c>
      <c r="I230" s="85"/>
      <c r="J230" s="10" t="s">
        <v>38</v>
      </c>
      <c r="K230" s="144">
        <v>0</v>
      </c>
      <c r="L230" s="135">
        <v>0</v>
      </c>
      <c r="M230" s="135">
        <v>0</v>
      </c>
      <c r="N230" s="135">
        <v>0</v>
      </c>
      <c r="O230" s="135">
        <v>0</v>
      </c>
      <c r="P230" s="136">
        <v>0</v>
      </c>
    </row>
    <row r="231" spans="1:16" x14ac:dyDescent="0.25">
      <c r="A231" s="1"/>
      <c r="B231" s="10" t="s">
        <v>49</v>
      </c>
      <c r="C231" s="135">
        <v>0</v>
      </c>
      <c r="D231" s="135">
        <v>0</v>
      </c>
      <c r="E231" s="135">
        <v>0</v>
      </c>
      <c r="F231" s="135">
        <v>0</v>
      </c>
      <c r="G231" s="135">
        <v>0</v>
      </c>
      <c r="H231" s="136">
        <v>0</v>
      </c>
      <c r="I231" s="85"/>
      <c r="J231" s="10" t="s">
        <v>49</v>
      </c>
      <c r="K231" s="144">
        <v>0</v>
      </c>
      <c r="L231" s="135">
        <v>0</v>
      </c>
      <c r="M231" s="135">
        <v>0</v>
      </c>
      <c r="N231" s="135">
        <v>0</v>
      </c>
      <c r="O231" s="135">
        <v>0</v>
      </c>
      <c r="P231" s="136">
        <v>0</v>
      </c>
    </row>
    <row r="232" spans="1:16" x14ac:dyDescent="0.25">
      <c r="A232" s="1"/>
      <c r="B232" s="10" t="s">
        <v>50</v>
      </c>
      <c r="C232" s="135">
        <v>0</v>
      </c>
      <c r="D232" s="135">
        <v>0</v>
      </c>
      <c r="E232" s="135">
        <v>0</v>
      </c>
      <c r="F232" s="135">
        <v>0</v>
      </c>
      <c r="G232" s="135">
        <v>0</v>
      </c>
      <c r="H232" s="136">
        <v>0</v>
      </c>
      <c r="I232" s="85"/>
      <c r="J232" s="10" t="s">
        <v>50</v>
      </c>
      <c r="K232" s="144">
        <v>0</v>
      </c>
      <c r="L232" s="135">
        <v>0</v>
      </c>
      <c r="M232" s="135">
        <v>0</v>
      </c>
      <c r="N232" s="135">
        <v>0</v>
      </c>
      <c r="O232" s="135">
        <v>0</v>
      </c>
      <c r="P232" s="136">
        <v>0</v>
      </c>
    </row>
    <row r="233" spans="1:16" x14ac:dyDescent="0.25">
      <c r="A233" s="1"/>
      <c r="B233" s="10" t="s">
        <v>51</v>
      </c>
      <c r="C233" s="135">
        <v>0</v>
      </c>
      <c r="D233" s="135">
        <v>0</v>
      </c>
      <c r="E233" s="135">
        <v>0</v>
      </c>
      <c r="F233" s="135">
        <v>0</v>
      </c>
      <c r="G233" s="135">
        <v>0</v>
      </c>
      <c r="H233" s="136">
        <v>0</v>
      </c>
      <c r="I233" s="85"/>
      <c r="J233" s="10" t="s">
        <v>51</v>
      </c>
      <c r="K233" s="144">
        <v>0</v>
      </c>
      <c r="L233" s="135">
        <v>0</v>
      </c>
      <c r="M233" s="135">
        <v>0</v>
      </c>
      <c r="N233" s="135">
        <v>0</v>
      </c>
      <c r="O233" s="135">
        <v>0</v>
      </c>
      <c r="P233" s="136">
        <v>0</v>
      </c>
    </row>
    <row r="234" spans="1:16" x14ac:dyDescent="0.25">
      <c r="A234" s="1"/>
      <c r="B234" s="10" t="s">
        <v>4</v>
      </c>
      <c r="C234" s="135">
        <v>0</v>
      </c>
      <c r="D234" s="135">
        <v>0</v>
      </c>
      <c r="E234" s="135">
        <v>0</v>
      </c>
      <c r="F234" s="135">
        <v>0</v>
      </c>
      <c r="G234" s="135">
        <v>0</v>
      </c>
      <c r="H234" s="136">
        <v>0</v>
      </c>
      <c r="I234" s="85"/>
      <c r="J234" s="10" t="s">
        <v>4</v>
      </c>
      <c r="K234" s="144">
        <v>0</v>
      </c>
      <c r="L234" s="135">
        <v>0</v>
      </c>
      <c r="M234" s="135">
        <v>0</v>
      </c>
      <c r="N234" s="135">
        <v>0</v>
      </c>
      <c r="O234" s="135">
        <v>0</v>
      </c>
      <c r="P234" s="136">
        <v>0</v>
      </c>
    </row>
    <row r="235" spans="1:16" ht="15.75" thickBot="1" x14ac:dyDescent="0.3">
      <c r="A235" s="1"/>
      <c r="B235" s="10" t="s">
        <v>5</v>
      </c>
      <c r="C235" s="135">
        <v>0</v>
      </c>
      <c r="D235" s="135">
        <v>0</v>
      </c>
      <c r="E235" s="135">
        <v>0</v>
      </c>
      <c r="F235" s="135">
        <v>0</v>
      </c>
      <c r="G235" s="135">
        <v>0</v>
      </c>
      <c r="H235" s="136">
        <v>0</v>
      </c>
      <c r="I235" s="85"/>
      <c r="J235" s="10" t="s">
        <v>5</v>
      </c>
      <c r="K235" s="145">
        <v>0</v>
      </c>
      <c r="L235" s="139">
        <v>0</v>
      </c>
      <c r="M235" s="139">
        <v>0</v>
      </c>
      <c r="N235" s="139">
        <v>0</v>
      </c>
      <c r="O235" s="139">
        <v>0</v>
      </c>
      <c r="P235" s="140">
        <v>0</v>
      </c>
    </row>
    <row r="236" spans="1:16" ht="15.75" thickBot="1" x14ac:dyDescent="0.3">
      <c r="A236" s="1"/>
      <c r="B236" s="11" t="s">
        <v>60</v>
      </c>
      <c r="C236" s="137">
        <v>3.2</v>
      </c>
      <c r="D236" s="137">
        <v>3.2</v>
      </c>
      <c r="E236" s="137">
        <v>3.2</v>
      </c>
      <c r="F236" s="137">
        <v>3.2</v>
      </c>
      <c r="G236" s="137">
        <v>3.2</v>
      </c>
      <c r="H236" s="138">
        <v>3.2</v>
      </c>
      <c r="I236" s="85"/>
      <c r="J236" s="11" t="s">
        <v>60</v>
      </c>
      <c r="K236" s="137">
        <v>3.2</v>
      </c>
      <c r="L236" s="137">
        <v>0</v>
      </c>
      <c r="M236" s="137">
        <v>0</v>
      </c>
      <c r="N236" s="137">
        <v>0</v>
      </c>
      <c r="O236" s="137">
        <v>0</v>
      </c>
      <c r="P236" s="138">
        <v>0</v>
      </c>
    </row>
    <row r="237" spans="1:16" x14ac:dyDescent="0.25">
      <c r="A237" s="1"/>
      <c r="B237" s="12" t="s">
        <v>6</v>
      </c>
      <c r="C237" s="135">
        <v>45</v>
      </c>
      <c r="D237" s="135">
        <v>45</v>
      </c>
      <c r="E237" s="135">
        <v>45</v>
      </c>
      <c r="F237" s="135">
        <v>45</v>
      </c>
      <c r="G237" s="135">
        <v>45</v>
      </c>
      <c r="H237" s="136">
        <v>45</v>
      </c>
      <c r="I237" s="85"/>
      <c r="J237" s="12" t="s">
        <v>6</v>
      </c>
      <c r="K237" s="135">
        <v>45</v>
      </c>
      <c r="L237" s="135">
        <v>0</v>
      </c>
      <c r="M237" s="135">
        <v>0</v>
      </c>
      <c r="N237" s="135">
        <v>0</v>
      </c>
      <c r="O237" s="135">
        <v>0</v>
      </c>
      <c r="P237" s="143">
        <v>0</v>
      </c>
    </row>
    <row r="238" spans="1:16" x14ac:dyDescent="0.25">
      <c r="A238" s="1"/>
      <c r="B238" s="12" t="s">
        <v>7</v>
      </c>
      <c r="C238" s="135">
        <v>0</v>
      </c>
      <c r="D238" s="135">
        <v>0</v>
      </c>
      <c r="E238" s="135">
        <v>0</v>
      </c>
      <c r="F238" s="135">
        <v>0</v>
      </c>
      <c r="G238" s="135">
        <v>0</v>
      </c>
      <c r="H238" s="136">
        <v>0</v>
      </c>
      <c r="I238" s="85"/>
      <c r="J238" s="12" t="s">
        <v>7</v>
      </c>
      <c r="K238" s="135">
        <v>0</v>
      </c>
      <c r="L238" s="135">
        <v>0</v>
      </c>
      <c r="M238" s="135">
        <v>0</v>
      </c>
      <c r="N238" s="135">
        <v>0</v>
      </c>
      <c r="O238" s="135">
        <v>0</v>
      </c>
      <c r="P238" s="136">
        <v>0</v>
      </c>
    </row>
    <row r="239" spans="1:16" x14ac:dyDescent="0.25">
      <c r="A239" s="1"/>
      <c r="B239" s="12" t="s">
        <v>33</v>
      </c>
      <c r="C239" s="135">
        <v>0</v>
      </c>
      <c r="D239" s="135">
        <v>0</v>
      </c>
      <c r="E239" s="135">
        <v>0</v>
      </c>
      <c r="F239" s="135">
        <v>0</v>
      </c>
      <c r="G239" s="135">
        <v>0</v>
      </c>
      <c r="H239" s="136">
        <v>0</v>
      </c>
      <c r="I239" s="85"/>
      <c r="J239" s="12" t="s">
        <v>33</v>
      </c>
      <c r="K239" s="135">
        <v>0</v>
      </c>
      <c r="L239" s="135">
        <v>0</v>
      </c>
      <c r="M239" s="135">
        <v>0</v>
      </c>
      <c r="N239" s="135">
        <v>0</v>
      </c>
      <c r="O239" s="135">
        <v>0</v>
      </c>
      <c r="P239" s="136">
        <v>0</v>
      </c>
    </row>
    <row r="240" spans="1:16" ht="15.75" thickBot="1" x14ac:dyDescent="0.3">
      <c r="A240" s="1"/>
      <c r="B240" s="12" t="s">
        <v>8</v>
      </c>
      <c r="C240" s="135">
        <v>0</v>
      </c>
      <c r="D240" s="135">
        <v>0</v>
      </c>
      <c r="E240" s="135">
        <v>0</v>
      </c>
      <c r="F240" s="135">
        <v>0</v>
      </c>
      <c r="G240" s="135">
        <v>0</v>
      </c>
      <c r="H240" s="136">
        <v>0</v>
      </c>
      <c r="I240" s="85"/>
      <c r="J240" s="12" t="s">
        <v>8</v>
      </c>
      <c r="K240" s="135">
        <v>0</v>
      </c>
      <c r="L240" s="135">
        <v>0</v>
      </c>
      <c r="M240" s="135">
        <v>0</v>
      </c>
      <c r="N240" s="135">
        <v>0</v>
      </c>
      <c r="O240" s="135">
        <v>0</v>
      </c>
      <c r="P240" s="136">
        <v>0</v>
      </c>
    </row>
    <row r="241" spans="2:16" s="1" customFormat="1" ht="15.75" thickBot="1" x14ac:dyDescent="0.3">
      <c r="B241" s="11" t="s">
        <v>62</v>
      </c>
      <c r="C241" s="137">
        <v>45</v>
      </c>
      <c r="D241" s="137">
        <v>45</v>
      </c>
      <c r="E241" s="137">
        <v>45</v>
      </c>
      <c r="F241" s="137">
        <v>45</v>
      </c>
      <c r="G241" s="137">
        <v>45</v>
      </c>
      <c r="H241" s="138">
        <v>45</v>
      </c>
      <c r="I241" s="85"/>
      <c r="J241" s="11" t="s">
        <v>62</v>
      </c>
      <c r="K241" s="137">
        <v>45</v>
      </c>
      <c r="L241" s="137">
        <v>0</v>
      </c>
      <c r="M241" s="137">
        <v>0</v>
      </c>
      <c r="N241" s="137">
        <v>0</v>
      </c>
      <c r="O241" s="137">
        <v>0</v>
      </c>
      <c r="P241" s="138">
        <v>0</v>
      </c>
    </row>
    <row r="242" spans="2:16" s="1" customFormat="1" ht="15.75" thickBot="1" x14ac:dyDescent="0.3">
      <c r="B242" s="13" t="s">
        <v>63</v>
      </c>
      <c r="C242" s="137">
        <v>48.2</v>
      </c>
      <c r="D242" s="137">
        <v>48.2</v>
      </c>
      <c r="E242" s="137">
        <v>48.2</v>
      </c>
      <c r="F242" s="137">
        <v>48.2</v>
      </c>
      <c r="G242" s="137">
        <v>48.2</v>
      </c>
      <c r="H242" s="138">
        <v>48.2</v>
      </c>
      <c r="I242" s="85"/>
      <c r="J242" s="13" t="s">
        <v>63</v>
      </c>
      <c r="K242" s="137">
        <v>48.2</v>
      </c>
      <c r="L242" s="137">
        <v>0</v>
      </c>
      <c r="M242" s="137">
        <v>0</v>
      </c>
      <c r="N242" s="137">
        <v>0</v>
      </c>
      <c r="O242" s="137">
        <v>0</v>
      </c>
      <c r="P242" s="138">
        <v>0</v>
      </c>
    </row>
    <row r="243" spans="2:16" s="1" customFormat="1" ht="15.75" thickBot="1" x14ac:dyDescent="0.3">
      <c r="B243" s="13" t="s">
        <v>9</v>
      </c>
      <c r="C243" s="14">
        <v>91.420289999999994</v>
      </c>
      <c r="D243" s="14">
        <v>123.85397999999999</v>
      </c>
      <c r="E243" s="14">
        <v>135.574118</v>
      </c>
      <c r="F243" s="14">
        <v>146.55411799999999</v>
      </c>
      <c r="G243" s="14">
        <v>158.51066599999999</v>
      </c>
      <c r="H243" s="15">
        <v>166.49563699999999</v>
      </c>
      <c r="I243" s="85"/>
      <c r="J243" s="13" t="s">
        <v>9</v>
      </c>
      <c r="K243" s="14">
        <v>91.420289999999994</v>
      </c>
      <c r="L243" s="14">
        <v>32.433689999999999</v>
      </c>
      <c r="M243" s="14">
        <v>11.720138</v>
      </c>
      <c r="N243" s="14">
        <v>10.98</v>
      </c>
      <c r="O243" s="14">
        <v>11.956548</v>
      </c>
      <c r="P243" s="15">
        <v>7.9849710000000007</v>
      </c>
    </row>
    <row r="244" spans="2:16" s="1" customFormat="1" x14ac:dyDescent="0.25">
      <c r="B244" s="12" t="s">
        <v>34</v>
      </c>
      <c r="C244" s="135">
        <v>0</v>
      </c>
      <c r="D244" s="135">
        <v>0</v>
      </c>
      <c r="E244" s="135">
        <v>0</v>
      </c>
      <c r="F244" s="135">
        <v>0</v>
      </c>
      <c r="G244" s="135">
        <v>0</v>
      </c>
      <c r="H244" s="136">
        <v>0</v>
      </c>
      <c r="I244" s="85"/>
      <c r="J244" s="12" t="s">
        <v>34</v>
      </c>
      <c r="K244" s="141">
        <v>0</v>
      </c>
      <c r="L244" s="135">
        <v>0</v>
      </c>
      <c r="M244" s="135">
        <v>0</v>
      </c>
      <c r="N244" s="135">
        <v>0</v>
      </c>
      <c r="O244" s="135">
        <v>0</v>
      </c>
      <c r="P244" s="136">
        <v>0</v>
      </c>
    </row>
    <row r="245" spans="2:16" s="1" customFormat="1" x14ac:dyDescent="0.25">
      <c r="B245" s="12" t="s">
        <v>38</v>
      </c>
      <c r="C245" s="135">
        <v>0</v>
      </c>
      <c r="D245" s="135">
        <v>0</v>
      </c>
      <c r="E245" s="135">
        <v>0</v>
      </c>
      <c r="F245" s="135">
        <v>0</v>
      </c>
      <c r="G245" s="135">
        <v>0</v>
      </c>
      <c r="H245" s="136">
        <v>0</v>
      </c>
      <c r="I245" s="85"/>
      <c r="J245" s="12" t="s">
        <v>38</v>
      </c>
      <c r="K245" s="135">
        <v>0</v>
      </c>
      <c r="L245" s="135">
        <v>0</v>
      </c>
      <c r="M245" s="135">
        <v>0</v>
      </c>
      <c r="N245" s="135">
        <v>0</v>
      </c>
      <c r="O245" s="135">
        <v>0</v>
      </c>
      <c r="P245" s="136">
        <v>0</v>
      </c>
    </row>
    <row r="246" spans="2:16" s="1" customFormat="1" x14ac:dyDescent="0.25">
      <c r="B246" s="12" t="s">
        <v>52</v>
      </c>
      <c r="C246" s="135">
        <v>0</v>
      </c>
      <c r="D246" s="135">
        <v>0</v>
      </c>
      <c r="E246" s="135">
        <v>0</v>
      </c>
      <c r="F246" s="135">
        <v>0</v>
      </c>
      <c r="G246" s="135">
        <v>0</v>
      </c>
      <c r="H246" s="136">
        <v>0</v>
      </c>
      <c r="I246" s="85"/>
      <c r="J246" s="12" t="s">
        <v>52</v>
      </c>
      <c r="K246" s="135">
        <v>0</v>
      </c>
      <c r="L246" s="135">
        <v>0</v>
      </c>
      <c r="M246" s="135">
        <v>0</v>
      </c>
      <c r="N246" s="135">
        <v>0</v>
      </c>
      <c r="O246" s="135">
        <v>0</v>
      </c>
      <c r="P246" s="136">
        <v>0</v>
      </c>
    </row>
    <row r="247" spans="2:16" s="1" customFormat="1" x14ac:dyDescent="0.25">
      <c r="B247" s="12" t="s">
        <v>53</v>
      </c>
      <c r="C247" s="135">
        <v>0</v>
      </c>
      <c r="D247" s="135">
        <v>0</v>
      </c>
      <c r="E247" s="135">
        <v>0</v>
      </c>
      <c r="F247" s="135">
        <v>0</v>
      </c>
      <c r="G247" s="135">
        <v>0</v>
      </c>
      <c r="H247" s="136">
        <v>0</v>
      </c>
      <c r="I247" s="85"/>
      <c r="J247" s="12" t="s">
        <v>53</v>
      </c>
      <c r="K247" s="135">
        <v>0</v>
      </c>
      <c r="L247" s="135">
        <v>0</v>
      </c>
      <c r="M247" s="135">
        <v>0</v>
      </c>
      <c r="N247" s="135">
        <v>0</v>
      </c>
      <c r="O247" s="135">
        <v>0</v>
      </c>
      <c r="P247" s="136">
        <v>0</v>
      </c>
    </row>
    <row r="248" spans="2:16" s="1" customFormat="1" x14ac:dyDescent="0.25">
      <c r="B248" s="12" t="s">
        <v>4</v>
      </c>
      <c r="C248" s="135">
        <v>0</v>
      </c>
      <c r="D248" s="135">
        <v>0</v>
      </c>
      <c r="E248" s="135">
        <v>0</v>
      </c>
      <c r="F248" s="135">
        <v>0</v>
      </c>
      <c r="G248" s="135">
        <v>0</v>
      </c>
      <c r="H248" s="136">
        <v>0</v>
      </c>
      <c r="I248" s="85"/>
      <c r="J248" s="12" t="s">
        <v>4</v>
      </c>
      <c r="K248" s="135">
        <v>0</v>
      </c>
      <c r="L248" s="135">
        <v>0</v>
      </c>
      <c r="M248" s="135">
        <v>0</v>
      </c>
      <c r="N248" s="135">
        <v>0</v>
      </c>
      <c r="O248" s="135">
        <v>0</v>
      </c>
      <c r="P248" s="136">
        <v>0</v>
      </c>
    </row>
    <row r="249" spans="2:16" s="1" customFormat="1" x14ac:dyDescent="0.25">
      <c r="B249" s="12" t="s">
        <v>37</v>
      </c>
      <c r="C249" s="135">
        <v>0</v>
      </c>
      <c r="D249" s="135">
        <v>0</v>
      </c>
      <c r="E249" s="135">
        <v>0</v>
      </c>
      <c r="F249" s="135">
        <v>0</v>
      </c>
      <c r="G249" s="135">
        <v>0</v>
      </c>
      <c r="H249" s="136">
        <v>0</v>
      </c>
      <c r="I249" s="85"/>
      <c r="J249" s="12" t="s">
        <v>37</v>
      </c>
      <c r="K249" s="135">
        <v>0</v>
      </c>
      <c r="L249" s="135">
        <v>0</v>
      </c>
      <c r="M249" s="135">
        <v>0</v>
      </c>
      <c r="N249" s="135">
        <v>0</v>
      </c>
      <c r="O249" s="135">
        <v>0</v>
      </c>
      <c r="P249" s="136">
        <v>0</v>
      </c>
    </row>
    <row r="250" spans="2:16" s="1" customFormat="1" ht="15.75" thickBot="1" x14ac:dyDescent="0.3">
      <c r="B250" s="16" t="s">
        <v>5</v>
      </c>
      <c r="C250" s="139">
        <v>0</v>
      </c>
      <c r="D250" s="139">
        <v>0</v>
      </c>
      <c r="E250" s="139">
        <v>0</v>
      </c>
      <c r="F250" s="139">
        <v>0</v>
      </c>
      <c r="G250" s="139">
        <v>0</v>
      </c>
      <c r="H250" s="140">
        <v>0</v>
      </c>
      <c r="I250" s="85"/>
      <c r="J250" s="16" t="s">
        <v>5</v>
      </c>
      <c r="K250" s="139">
        <v>0</v>
      </c>
      <c r="L250" s="139">
        <v>0</v>
      </c>
      <c r="M250" s="139">
        <v>0</v>
      </c>
      <c r="N250" s="139">
        <v>0</v>
      </c>
      <c r="O250" s="139">
        <v>0</v>
      </c>
      <c r="P250" s="140">
        <v>0</v>
      </c>
    </row>
    <row r="251" spans="2:16" s="1" customFormat="1" ht="15.75" thickBot="1" x14ac:dyDescent="0.3">
      <c r="B251" s="13" t="s">
        <v>10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5">
        <v>0</v>
      </c>
      <c r="I251" s="85"/>
      <c r="J251" s="13" t="s">
        <v>10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5">
        <v>0</v>
      </c>
    </row>
    <row r="252" spans="2:16" s="1" customFormat="1" ht="15.75" thickBot="1" x14ac:dyDescent="0.3">
      <c r="B252" s="13" t="s">
        <v>11</v>
      </c>
      <c r="C252" s="14">
        <v>91.420289999999994</v>
      </c>
      <c r="D252" s="14">
        <v>123.85397999999999</v>
      </c>
      <c r="E252" s="14">
        <v>135.574118</v>
      </c>
      <c r="F252" s="14">
        <v>146.55411799999999</v>
      </c>
      <c r="G252" s="14">
        <v>158.51066599999999</v>
      </c>
      <c r="H252" s="15">
        <v>166.49563699999999</v>
      </c>
      <c r="I252" s="85"/>
      <c r="J252" s="13" t="s">
        <v>11</v>
      </c>
      <c r="K252" s="14">
        <v>91.420289999999994</v>
      </c>
      <c r="L252" s="14">
        <v>32.433689999999999</v>
      </c>
      <c r="M252" s="14">
        <v>11.720138</v>
      </c>
      <c r="N252" s="14">
        <v>10.98</v>
      </c>
      <c r="O252" s="14">
        <v>11.956548</v>
      </c>
      <c r="P252" s="15">
        <v>7.9849710000000007</v>
      </c>
    </row>
    <row r="253" spans="2:16" s="1" customFormat="1" x14ac:dyDescent="0.25">
      <c r="B253" s="57"/>
      <c r="C253" s="135"/>
      <c r="D253" s="135"/>
      <c r="E253" s="135"/>
      <c r="F253" s="135"/>
      <c r="G253" s="135"/>
      <c r="H253" s="135"/>
      <c r="I253" s="86"/>
      <c r="J253" s="57"/>
      <c r="K253" s="135"/>
      <c r="L253" s="135"/>
      <c r="M253" s="135"/>
      <c r="N253" s="135"/>
      <c r="O253" s="135"/>
      <c r="P253" s="135"/>
    </row>
    <row r="254" spans="2:16" s="1" customFormat="1" ht="20.25" thickBot="1" x14ac:dyDescent="0.35">
      <c r="B254" s="7" t="s">
        <v>21</v>
      </c>
      <c r="C254" s="56"/>
      <c r="D254" s="56"/>
      <c r="E254" s="56"/>
      <c r="F254" s="56"/>
      <c r="G254" s="56"/>
      <c r="H254" s="56"/>
      <c r="I254" s="86"/>
      <c r="J254" s="7" t="s">
        <v>21</v>
      </c>
      <c r="K254" s="56"/>
      <c r="L254" s="56"/>
      <c r="M254" s="56"/>
      <c r="N254" s="56"/>
      <c r="O254" s="56"/>
      <c r="P254" s="56"/>
    </row>
    <row r="255" spans="2:16" s="1" customFormat="1" ht="15.75" thickBot="1" x14ac:dyDescent="0.3">
      <c r="B255" s="115"/>
      <c r="C255" s="9">
        <v>2017</v>
      </c>
      <c r="D255" s="113">
        <v>2020</v>
      </c>
      <c r="E255" s="113">
        <v>2023</v>
      </c>
      <c r="F255" s="113">
        <v>2026</v>
      </c>
      <c r="G255" s="113">
        <v>2029</v>
      </c>
      <c r="H255" s="114">
        <v>2031</v>
      </c>
      <c r="I255" s="85"/>
      <c r="J255" s="115"/>
      <c r="K255" s="9">
        <v>2017</v>
      </c>
      <c r="L255" s="113">
        <v>2020</v>
      </c>
      <c r="M255" s="113">
        <v>2023</v>
      </c>
      <c r="N255" s="113">
        <v>2026</v>
      </c>
      <c r="O255" s="113">
        <v>2029</v>
      </c>
      <c r="P255" s="114">
        <v>2031</v>
      </c>
    </row>
    <row r="256" spans="2:16" s="1" customFormat="1" x14ac:dyDescent="0.25">
      <c r="B256" s="10" t="s">
        <v>34</v>
      </c>
      <c r="C256" s="135">
        <v>0</v>
      </c>
      <c r="D256" s="135">
        <v>0</v>
      </c>
      <c r="E256" s="135">
        <v>0</v>
      </c>
      <c r="F256" s="135">
        <v>0</v>
      </c>
      <c r="G256" s="135">
        <v>0</v>
      </c>
      <c r="H256" s="136">
        <v>39.311849000000002</v>
      </c>
      <c r="I256" s="85"/>
      <c r="J256" s="10" t="s">
        <v>34</v>
      </c>
      <c r="K256" s="141">
        <v>0</v>
      </c>
      <c r="L256" s="142">
        <v>0</v>
      </c>
      <c r="M256" s="142">
        <v>0</v>
      </c>
      <c r="N256" s="142">
        <v>0</v>
      </c>
      <c r="O256" s="142">
        <v>0</v>
      </c>
      <c r="P256" s="143">
        <v>39.311849000000002</v>
      </c>
    </row>
    <row r="257" spans="1:16" x14ac:dyDescent="0.25">
      <c r="A257" s="1"/>
      <c r="B257" s="10" t="s">
        <v>38</v>
      </c>
      <c r="C257" s="135">
        <v>0</v>
      </c>
      <c r="D257" s="135">
        <v>0</v>
      </c>
      <c r="E257" s="135">
        <v>0</v>
      </c>
      <c r="F257" s="135">
        <v>0</v>
      </c>
      <c r="G257" s="135">
        <v>0</v>
      </c>
      <c r="H257" s="136">
        <v>0</v>
      </c>
      <c r="I257" s="85"/>
      <c r="J257" s="10" t="s">
        <v>38</v>
      </c>
      <c r="K257" s="144">
        <v>0</v>
      </c>
      <c r="L257" s="135">
        <v>0</v>
      </c>
      <c r="M257" s="135">
        <v>0</v>
      </c>
      <c r="N257" s="135">
        <v>0</v>
      </c>
      <c r="O257" s="135">
        <v>0</v>
      </c>
      <c r="P257" s="136">
        <v>0</v>
      </c>
    </row>
    <row r="258" spans="1:16" x14ac:dyDescent="0.25">
      <c r="A258" s="1"/>
      <c r="B258" s="10" t="s">
        <v>49</v>
      </c>
      <c r="C258" s="135">
        <v>0</v>
      </c>
      <c r="D258" s="135">
        <v>0</v>
      </c>
      <c r="E258" s="135">
        <v>0</v>
      </c>
      <c r="F258" s="135">
        <v>0</v>
      </c>
      <c r="G258" s="135">
        <v>0</v>
      </c>
      <c r="H258" s="136">
        <v>0</v>
      </c>
      <c r="I258" s="85"/>
      <c r="J258" s="10" t="s">
        <v>49</v>
      </c>
      <c r="K258" s="144">
        <v>0</v>
      </c>
      <c r="L258" s="135">
        <v>0</v>
      </c>
      <c r="M258" s="135">
        <v>0</v>
      </c>
      <c r="N258" s="135">
        <v>0</v>
      </c>
      <c r="O258" s="135">
        <v>0</v>
      </c>
      <c r="P258" s="136">
        <v>0</v>
      </c>
    </row>
    <row r="259" spans="1:16" x14ac:dyDescent="0.25">
      <c r="A259" s="1"/>
      <c r="B259" s="10" t="s">
        <v>50</v>
      </c>
      <c r="C259" s="135">
        <v>0</v>
      </c>
      <c r="D259" s="135">
        <v>0</v>
      </c>
      <c r="E259" s="135">
        <v>0</v>
      </c>
      <c r="F259" s="135">
        <v>0</v>
      </c>
      <c r="G259" s="135">
        <v>0</v>
      </c>
      <c r="H259" s="136">
        <v>0</v>
      </c>
      <c r="I259" s="85"/>
      <c r="J259" s="10" t="s">
        <v>50</v>
      </c>
      <c r="K259" s="144">
        <v>0</v>
      </c>
      <c r="L259" s="135">
        <v>0</v>
      </c>
      <c r="M259" s="135">
        <v>0</v>
      </c>
      <c r="N259" s="135">
        <v>0</v>
      </c>
      <c r="O259" s="135">
        <v>0</v>
      </c>
      <c r="P259" s="136">
        <v>0</v>
      </c>
    </row>
    <row r="260" spans="1:16" x14ac:dyDescent="0.25">
      <c r="A260" s="1"/>
      <c r="B260" s="10" t="s">
        <v>51</v>
      </c>
      <c r="C260" s="135">
        <v>0</v>
      </c>
      <c r="D260" s="135">
        <v>0</v>
      </c>
      <c r="E260" s="135">
        <v>0</v>
      </c>
      <c r="F260" s="135">
        <v>0</v>
      </c>
      <c r="G260" s="135">
        <v>0</v>
      </c>
      <c r="H260" s="136">
        <v>0</v>
      </c>
      <c r="I260" s="85"/>
      <c r="J260" s="10" t="s">
        <v>51</v>
      </c>
      <c r="K260" s="144">
        <v>0</v>
      </c>
      <c r="L260" s="135">
        <v>0</v>
      </c>
      <c r="M260" s="135">
        <v>0</v>
      </c>
      <c r="N260" s="135">
        <v>0</v>
      </c>
      <c r="O260" s="135">
        <v>0</v>
      </c>
      <c r="P260" s="136">
        <v>0</v>
      </c>
    </row>
    <row r="261" spans="1:16" x14ac:dyDescent="0.25">
      <c r="A261" s="1"/>
      <c r="B261" s="10" t="s">
        <v>4</v>
      </c>
      <c r="C261" s="135">
        <v>0</v>
      </c>
      <c r="D261" s="135">
        <v>0</v>
      </c>
      <c r="E261" s="135">
        <v>0</v>
      </c>
      <c r="F261" s="135">
        <v>0</v>
      </c>
      <c r="G261" s="135">
        <v>0</v>
      </c>
      <c r="H261" s="136">
        <v>0</v>
      </c>
      <c r="I261" s="85"/>
      <c r="J261" s="10" t="s">
        <v>4</v>
      </c>
      <c r="K261" s="144">
        <v>0</v>
      </c>
      <c r="L261" s="135">
        <v>0</v>
      </c>
      <c r="M261" s="135">
        <v>0</v>
      </c>
      <c r="N261" s="135">
        <v>0</v>
      </c>
      <c r="O261" s="135">
        <v>0</v>
      </c>
      <c r="P261" s="136">
        <v>0</v>
      </c>
    </row>
    <row r="262" spans="1:16" ht="15.75" thickBot="1" x14ac:dyDescent="0.3">
      <c r="A262" s="1"/>
      <c r="B262" s="10" t="s">
        <v>5</v>
      </c>
      <c r="C262" s="135">
        <v>0</v>
      </c>
      <c r="D262" s="135">
        <v>0</v>
      </c>
      <c r="E262" s="135">
        <v>0</v>
      </c>
      <c r="F262" s="135">
        <v>0</v>
      </c>
      <c r="G262" s="135">
        <v>0</v>
      </c>
      <c r="H262" s="136">
        <v>0</v>
      </c>
      <c r="I262" s="85"/>
      <c r="J262" s="10" t="s">
        <v>5</v>
      </c>
      <c r="K262" s="145">
        <v>0</v>
      </c>
      <c r="L262" s="139">
        <v>0</v>
      </c>
      <c r="M262" s="139">
        <v>0</v>
      </c>
      <c r="N262" s="139">
        <v>0</v>
      </c>
      <c r="O262" s="139">
        <v>0</v>
      </c>
      <c r="P262" s="140">
        <v>0</v>
      </c>
    </row>
    <row r="263" spans="1:16" ht="15.75" thickBot="1" x14ac:dyDescent="0.3">
      <c r="A263" s="1"/>
      <c r="B263" s="11" t="s">
        <v>58</v>
      </c>
      <c r="C263" s="137">
        <v>0</v>
      </c>
      <c r="D263" s="137">
        <v>0</v>
      </c>
      <c r="E263" s="137">
        <v>0</v>
      </c>
      <c r="F263" s="137">
        <v>0</v>
      </c>
      <c r="G263" s="137">
        <v>0</v>
      </c>
      <c r="H263" s="138">
        <v>39.311849000000002</v>
      </c>
      <c r="I263" s="85"/>
      <c r="J263" s="11" t="s">
        <v>58</v>
      </c>
      <c r="K263" s="137">
        <v>0</v>
      </c>
      <c r="L263" s="137">
        <v>0</v>
      </c>
      <c r="M263" s="137">
        <v>0</v>
      </c>
      <c r="N263" s="137">
        <v>0</v>
      </c>
      <c r="O263" s="137">
        <v>0</v>
      </c>
      <c r="P263" s="138">
        <v>39.311849000000002</v>
      </c>
    </row>
    <row r="264" spans="1:16" x14ac:dyDescent="0.25">
      <c r="A264" s="1"/>
      <c r="B264" s="12" t="s">
        <v>6</v>
      </c>
      <c r="C264" s="135">
        <v>81.999999999999986</v>
      </c>
      <c r="D264" s="135">
        <v>460.69800500000002</v>
      </c>
      <c r="E264" s="135">
        <v>460.69800500000002</v>
      </c>
      <c r="F264" s="135">
        <v>460.69800500000002</v>
      </c>
      <c r="G264" s="135">
        <v>460.69800500000002</v>
      </c>
      <c r="H264" s="136">
        <v>460.69800500000002</v>
      </c>
      <c r="I264" s="85"/>
      <c r="J264" s="12" t="s">
        <v>6</v>
      </c>
      <c r="K264" s="141">
        <v>81.999999999999986</v>
      </c>
      <c r="L264" s="135">
        <v>378.69800500000002</v>
      </c>
      <c r="M264" s="135">
        <v>0</v>
      </c>
      <c r="N264" s="135">
        <v>0</v>
      </c>
      <c r="O264" s="135">
        <v>0</v>
      </c>
      <c r="P264" s="143">
        <v>0</v>
      </c>
    </row>
    <row r="265" spans="1:16" x14ac:dyDescent="0.25">
      <c r="A265" s="1"/>
      <c r="B265" s="12" t="s">
        <v>7</v>
      </c>
      <c r="C265" s="135">
        <v>0</v>
      </c>
      <c r="D265" s="135">
        <v>0</v>
      </c>
      <c r="E265" s="135">
        <v>0</v>
      </c>
      <c r="F265" s="135">
        <v>0</v>
      </c>
      <c r="G265" s="135">
        <v>0</v>
      </c>
      <c r="H265" s="136">
        <v>0</v>
      </c>
      <c r="I265" s="85"/>
      <c r="J265" s="12" t="s">
        <v>7</v>
      </c>
      <c r="K265" s="135">
        <v>0</v>
      </c>
      <c r="L265" s="135">
        <v>0</v>
      </c>
      <c r="M265" s="135">
        <v>0</v>
      </c>
      <c r="N265" s="135">
        <v>0</v>
      </c>
      <c r="O265" s="135">
        <v>0</v>
      </c>
      <c r="P265" s="136">
        <v>0</v>
      </c>
    </row>
    <row r="266" spans="1:16" x14ac:dyDescent="0.25">
      <c r="A266" s="1"/>
      <c r="B266" s="12" t="s">
        <v>33</v>
      </c>
      <c r="C266" s="135">
        <v>0</v>
      </c>
      <c r="D266" s="135">
        <v>0</v>
      </c>
      <c r="E266" s="135">
        <v>0</v>
      </c>
      <c r="F266" s="135">
        <v>0</v>
      </c>
      <c r="G266" s="135">
        <v>0</v>
      </c>
      <c r="H266" s="136">
        <v>0</v>
      </c>
      <c r="I266" s="85"/>
      <c r="J266" s="12" t="s">
        <v>33</v>
      </c>
      <c r="K266" s="135">
        <v>0</v>
      </c>
      <c r="L266" s="135">
        <v>0</v>
      </c>
      <c r="M266" s="135">
        <v>0</v>
      </c>
      <c r="N266" s="135">
        <v>0</v>
      </c>
      <c r="O266" s="135">
        <v>0</v>
      </c>
      <c r="P266" s="136">
        <v>0</v>
      </c>
    </row>
    <row r="267" spans="1:16" ht="15.75" thickBot="1" x14ac:dyDescent="0.3">
      <c r="A267" s="1"/>
      <c r="B267" s="12" t="s">
        <v>8</v>
      </c>
      <c r="C267" s="135">
        <v>2</v>
      </c>
      <c r="D267" s="135">
        <v>2</v>
      </c>
      <c r="E267" s="135">
        <v>2</v>
      </c>
      <c r="F267" s="135">
        <v>2</v>
      </c>
      <c r="G267" s="135">
        <v>2</v>
      </c>
      <c r="H267" s="136">
        <v>2</v>
      </c>
      <c r="I267" s="85"/>
      <c r="J267" s="12" t="s">
        <v>8</v>
      </c>
      <c r="K267" s="135">
        <v>2</v>
      </c>
      <c r="L267" s="135">
        <v>0</v>
      </c>
      <c r="M267" s="135">
        <v>0</v>
      </c>
      <c r="N267" s="135">
        <v>0</v>
      </c>
      <c r="O267" s="135">
        <v>0</v>
      </c>
      <c r="P267" s="136">
        <v>0</v>
      </c>
    </row>
    <row r="268" spans="1:16" ht="15.75" thickBot="1" x14ac:dyDescent="0.3">
      <c r="A268" s="1"/>
      <c r="B268" s="11" t="s">
        <v>59</v>
      </c>
      <c r="C268" s="137">
        <v>83.999999999999986</v>
      </c>
      <c r="D268" s="137">
        <v>462.69800500000002</v>
      </c>
      <c r="E268" s="137">
        <v>462.69800500000002</v>
      </c>
      <c r="F268" s="137">
        <v>462.69800500000002</v>
      </c>
      <c r="G268" s="137">
        <v>462.69800500000002</v>
      </c>
      <c r="H268" s="138">
        <v>462.69800500000002</v>
      </c>
      <c r="I268" s="85"/>
      <c r="J268" s="11" t="s">
        <v>59</v>
      </c>
      <c r="K268" s="137">
        <v>83.999999999999986</v>
      </c>
      <c r="L268" s="137">
        <v>378.69800500000002</v>
      </c>
      <c r="M268" s="137">
        <v>0</v>
      </c>
      <c r="N268" s="137">
        <v>0</v>
      </c>
      <c r="O268" s="137">
        <v>0</v>
      </c>
      <c r="P268" s="138">
        <v>0</v>
      </c>
    </row>
    <row r="269" spans="1:16" ht="15.75" thickBot="1" x14ac:dyDescent="0.3">
      <c r="A269" s="1"/>
      <c r="B269" s="13" t="s">
        <v>61</v>
      </c>
      <c r="C269" s="14">
        <v>83.999999999999986</v>
      </c>
      <c r="D269" s="14">
        <v>462.69800500000002</v>
      </c>
      <c r="E269" s="14">
        <v>462.69800500000002</v>
      </c>
      <c r="F269" s="14">
        <v>462.69800500000002</v>
      </c>
      <c r="G269" s="14">
        <v>462.69800500000002</v>
      </c>
      <c r="H269" s="15">
        <v>502.00985400000002</v>
      </c>
      <c r="I269" s="85"/>
      <c r="J269" s="13" t="s">
        <v>61</v>
      </c>
      <c r="K269" s="14">
        <v>83.999999999999986</v>
      </c>
      <c r="L269" s="14">
        <v>378.69800500000002</v>
      </c>
      <c r="M269" s="14">
        <v>0</v>
      </c>
      <c r="N269" s="14">
        <v>0</v>
      </c>
      <c r="O269" s="14">
        <v>0</v>
      </c>
      <c r="P269" s="15">
        <v>39.311849000000002</v>
      </c>
    </row>
    <row r="270" spans="1:16" x14ac:dyDescent="0.25">
      <c r="A270" s="1"/>
      <c r="B270" s="10" t="s">
        <v>34</v>
      </c>
      <c r="C270" s="135">
        <v>0</v>
      </c>
      <c r="D270" s="135">
        <v>0</v>
      </c>
      <c r="E270" s="135">
        <v>0</v>
      </c>
      <c r="F270" s="135">
        <v>0</v>
      </c>
      <c r="G270" s="135">
        <v>0</v>
      </c>
      <c r="H270" s="136">
        <v>0</v>
      </c>
      <c r="I270" s="85"/>
      <c r="J270" s="10" t="s">
        <v>34</v>
      </c>
      <c r="K270" s="135">
        <v>0</v>
      </c>
      <c r="L270" s="142">
        <v>0</v>
      </c>
      <c r="M270" s="142">
        <v>0</v>
      </c>
      <c r="N270" s="142">
        <v>0</v>
      </c>
      <c r="O270" s="142">
        <v>0</v>
      </c>
      <c r="P270" s="143">
        <v>0</v>
      </c>
    </row>
    <row r="271" spans="1:16" x14ac:dyDescent="0.25">
      <c r="A271" s="1"/>
      <c r="B271" s="10" t="s">
        <v>38</v>
      </c>
      <c r="C271" s="135">
        <v>0</v>
      </c>
      <c r="D271" s="135">
        <v>0</v>
      </c>
      <c r="E271" s="135">
        <v>0</v>
      </c>
      <c r="F271" s="135">
        <v>0</v>
      </c>
      <c r="G271" s="135">
        <v>0</v>
      </c>
      <c r="H271" s="136">
        <v>0</v>
      </c>
      <c r="I271" s="85"/>
      <c r="J271" s="10" t="s">
        <v>38</v>
      </c>
      <c r="K271" s="144">
        <v>0</v>
      </c>
      <c r="L271" s="135">
        <v>0</v>
      </c>
      <c r="M271" s="135">
        <v>0</v>
      </c>
      <c r="N271" s="135">
        <v>0</v>
      </c>
      <c r="O271" s="135">
        <v>0</v>
      </c>
      <c r="P271" s="136">
        <v>0</v>
      </c>
    </row>
    <row r="272" spans="1:16" x14ac:dyDescent="0.25">
      <c r="A272" s="1"/>
      <c r="B272" s="10" t="s">
        <v>49</v>
      </c>
      <c r="C272" s="135">
        <v>0</v>
      </c>
      <c r="D272" s="135">
        <v>0</v>
      </c>
      <c r="E272" s="135">
        <v>0</v>
      </c>
      <c r="F272" s="135">
        <v>0</v>
      </c>
      <c r="G272" s="135">
        <v>0</v>
      </c>
      <c r="H272" s="136">
        <v>0</v>
      </c>
      <c r="I272" s="85"/>
      <c r="J272" s="10" t="s">
        <v>49</v>
      </c>
      <c r="K272" s="144">
        <v>0</v>
      </c>
      <c r="L272" s="135">
        <v>0</v>
      </c>
      <c r="M272" s="135">
        <v>0</v>
      </c>
      <c r="N272" s="135">
        <v>0</v>
      </c>
      <c r="O272" s="135">
        <v>0</v>
      </c>
      <c r="P272" s="136">
        <v>0</v>
      </c>
    </row>
    <row r="273" spans="1:16" x14ac:dyDescent="0.25">
      <c r="A273" s="1"/>
      <c r="B273" s="10" t="s">
        <v>50</v>
      </c>
      <c r="C273" s="135">
        <v>0</v>
      </c>
      <c r="D273" s="135">
        <v>0</v>
      </c>
      <c r="E273" s="135">
        <v>0</v>
      </c>
      <c r="F273" s="135">
        <v>0</v>
      </c>
      <c r="G273" s="135">
        <v>0</v>
      </c>
      <c r="H273" s="136">
        <v>0</v>
      </c>
      <c r="I273" s="85"/>
      <c r="J273" s="10" t="s">
        <v>50</v>
      </c>
      <c r="K273" s="144">
        <v>0</v>
      </c>
      <c r="L273" s="135">
        <v>0</v>
      </c>
      <c r="M273" s="135">
        <v>0</v>
      </c>
      <c r="N273" s="135">
        <v>0</v>
      </c>
      <c r="O273" s="135">
        <v>0</v>
      </c>
      <c r="P273" s="136">
        <v>0</v>
      </c>
    </row>
    <row r="274" spans="1:16" x14ac:dyDescent="0.25">
      <c r="A274" s="1"/>
      <c r="B274" s="10" t="s">
        <v>51</v>
      </c>
      <c r="C274" s="135">
        <v>0</v>
      </c>
      <c r="D274" s="135">
        <v>0</v>
      </c>
      <c r="E274" s="135">
        <v>0</v>
      </c>
      <c r="F274" s="135">
        <v>0</v>
      </c>
      <c r="G274" s="135">
        <v>0</v>
      </c>
      <c r="H274" s="136">
        <v>0</v>
      </c>
      <c r="I274" s="85"/>
      <c r="J274" s="10" t="s">
        <v>51</v>
      </c>
      <c r="K274" s="144">
        <v>0</v>
      </c>
      <c r="L274" s="135">
        <v>0</v>
      </c>
      <c r="M274" s="135">
        <v>0</v>
      </c>
      <c r="N274" s="135">
        <v>0</v>
      </c>
      <c r="O274" s="135">
        <v>0</v>
      </c>
      <c r="P274" s="136">
        <v>0</v>
      </c>
    </row>
    <row r="275" spans="1:16" x14ac:dyDescent="0.25">
      <c r="A275" s="1"/>
      <c r="B275" s="10" t="s">
        <v>4</v>
      </c>
      <c r="C275" s="135">
        <v>0</v>
      </c>
      <c r="D275" s="135">
        <v>0</v>
      </c>
      <c r="E275" s="135">
        <v>0</v>
      </c>
      <c r="F275" s="135">
        <v>0</v>
      </c>
      <c r="G275" s="135">
        <v>0</v>
      </c>
      <c r="H275" s="136">
        <v>0</v>
      </c>
      <c r="I275" s="85"/>
      <c r="J275" s="10" t="s">
        <v>4</v>
      </c>
      <c r="K275" s="144">
        <v>0</v>
      </c>
      <c r="L275" s="135">
        <v>0</v>
      </c>
      <c r="M275" s="135">
        <v>0</v>
      </c>
      <c r="N275" s="135">
        <v>0</v>
      </c>
      <c r="O275" s="135">
        <v>0</v>
      </c>
      <c r="P275" s="136">
        <v>0</v>
      </c>
    </row>
    <row r="276" spans="1:16" ht="15.75" thickBot="1" x14ac:dyDescent="0.3">
      <c r="A276" s="1"/>
      <c r="B276" s="10" t="s">
        <v>5</v>
      </c>
      <c r="C276" s="135">
        <v>0</v>
      </c>
      <c r="D276" s="135">
        <v>0</v>
      </c>
      <c r="E276" s="135">
        <v>0</v>
      </c>
      <c r="F276" s="135">
        <v>0</v>
      </c>
      <c r="G276" s="135">
        <v>0</v>
      </c>
      <c r="H276" s="136">
        <v>0</v>
      </c>
      <c r="I276" s="85"/>
      <c r="J276" s="10" t="s">
        <v>5</v>
      </c>
      <c r="K276" s="145">
        <v>0</v>
      </c>
      <c r="L276" s="139">
        <v>0</v>
      </c>
      <c r="M276" s="139">
        <v>0</v>
      </c>
      <c r="N276" s="139">
        <v>0</v>
      </c>
      <c r="O276" s="139">
        <v>0</v>
      </c>
      <c r="P276" s="140">
        <v>0</v>
      </c>
    </row>
    <row r="277" spans="1:16" ht="15.75" thickBot="1" x14ac:dyDescent="0.3">
      <c r="A277" s="1"/>
      <c r="B277" s="11" t="s">
        <v>60</v>
      </c>
      <c r="C277" s="137">
        <v>0</v>
      </c>
      <c r="D277" s="137">
        <v>0</v>
      </c>
      <c r="E277" s="137">
        <v>0</v>
      </c>
      <c r="F277" s="137">
        <v>0</v>
      </c>
      <c r="G277" s="137">
        <v>0</v>
      </c>
      <c r="H277" s="138">
        <v>0</v>
      </c>
      <c r="I277" s="85"/>
      <c r="J277" s="11" t="s">
        <v>60</v>
      </c>
      <c r="K277" s="137">
        <v>0</v>
      </c>
      <c r="L277" s="137">
        <v>0</v>
      </c>
      <c r="M277" s="137">
        <v>0</v>
      </c>
      <c r="N277" s="137">
        <v>0</v>
      </c>
      <c r="O277" s="137">
        <v>0</v>
      </c>
      <c r="P277" s="138">
        <v>0</v>
      </c>
    </row>
    <row r="278" spans="1:16" x14ac:dyDescent="0.25">
      <c r="A278" s="1"/>
      <c r="B278" s="12" t="s">
        <v>6</v>
      </c>
      <c r="C278" s="135">
        <v>0</v>
      </c>
      <c r="D278" s="135">
        <v>0</v>
      </c>
      <c r="E278" s="135">
        <v>0</v>
      </c>
      <c r="F278" s="135">
        <v>0</v>
      </c>
      <c r="G278" s="135">
        <v>0</v>
      </c>
      <c r="H278" s="136">
        <v>0</v>
      </c>
      <c r="I278" s="85"/>
      <c r="J278" s="12" t="s">
        <v>6</v>
      </c>
      <c r="K278" s="135">
        <v>0</v>
      </c>
      <c r="L278" s="135">
        <v>0</v>
      </c>
      <c r="M278" s="135">
        <v>0</v>
      </c>
      <c r="N278" s="135">
        <v>0</v>
      </c>
      <c r="O278" s="135">
        <v>0</v>
      </c>
      <c r="P278" s="143">
        <v>0</v>
      </c>
    </row>
    <row r="279" spans="1:16" x14ac:dyDescent="0.25">
      <c r="A279" s="1"/>
      <c r="B279" s="12" t="s">
        <v>7</v>
      </c>
      <c r="C279" s="135">
        <v>0</v>
      </c>
      <c r="D279" s="135">
        <v>0</v>
      </c>
      <c r="E279" s="135">
        <v>0</v>
      </c>
      <c r="F279" s="135">
        <v>0</v>
      </c>
      <c r="G279" s="135">
        <v>0</v>
      </c>
      <c r="H279" s="136">
        <v>0</v>
      </c>
      <c r="I279" s="85"/>
      <c r="J279" s="12" t="s">
        <v>7</v>
      </c>
      <c r="K279" s="135">
        <v>0</v>
      </c>
      <c r="L279" s="135">
        <v>0</v>
      </c>
      <c r="M279" s="135">
        <v>0</v>
      </c>
      <c r="N279" s="135">
        <v>0</v>
      </c>
      <c r="O279" s="135">
        <v>0</v>
      </c>
      <c r="P279" s="136">
        <v>0</v>
      </c>
    </row>
    <row r="280" spans="1:16" x14ac:dyDescent="0.25">
      <c r="A280" s="1"/>
      <c r="B280" s="12" t="s">
        <v>33</v>
      </c>
      <c r="C280" s="135">
        <v>1.2</v>
      </c>
      <c r="D280" s="135">
        <v>3.4000000000000004</v>
      </c>
      <c r="E280" s="135">
        <v>3.4000000000000004</v>
      </c>
      <c r="F280" s="135">
        <v>3.4000000000000004</v>
      </c>
      <c r="G280" s="135">
        <v>3.4000000000000004</v>
      </c>
      <c r="H280" s="136">
        <v>3.4000000000000004</v>
      </c>
      <c r="I280" s="85"/>
      <c r="J280" s="12" t="s">
        <v>33</v>
      </c>
      <c r="K280" s="135">
        <v>1.2</v>
      </c>
      <c r="L280" s="135">
        <v>2.2000000000000002</v>
      </c>
      <c r="M280" s="135">
        <v>0</v>
      </c>
      <c r="N280" s="135">
        <v>0</v>
      </c>
      <c r="O280" s="135">
        <v>0</v>
      </c>
      <c r="P280" s="136">
        <v>0</v>
      </c>
    </row>
    <row r="281" spans="1:16" ht="15.75" thickBot="1" x14ac:dyDescent="0.3">
      <c r="A281" s="1"/>
      <c r="B281" s="12" t="s">
        <v>8</v>
      </c>
      <c r="C281" s="135">
        <v>0</v>
      </c>
      <c r="D281" s="135">
        <v>0</v>
      </c>
      <c r="E281" s="135">
        <v>0</v>
      </c>
      <c r="F281" s="135">
        <v>0</v>
      </c>
      <c r="G281" s="135">
        <v>0</v>
      </c>
      <c r="H281" s="136">
        <v>0</v>
      </c>
      <c r="I281" s="85"/>
      <c r="J281" s="12" t="s">
        <v>8</v>
      </c>
      <c r="K281" s="135">
        <v>0</v>
      </c>
      <c r="L281" s="135">
        <v>0</v>
      </c>
      <c r="M281" s="135">
        <v>0</v>
      </c>
      <c r="N281" s="135">
        <v>0</v>
      </c>
      <c r="O281" s="135">
        <v>0</v>
      </c>
      <c r="P281" s="136">
        <v>0</v>
      </c>
    </row>
    <row r="282" spans="1:16" ht="15.75" thickBot="1" x14ac:dyDescent="0.3">
      <c r="A282" s="1"/>
      <c r="B282" s="11" t="s">
        <v>62</v>
      </c>
      <c r="C282" s="137">
        <v>1.2</v>
      </c>
      <c r="D282" s="137">
        <v>3.4000000000000004</v>
      </c>
      <c r="E282" s="137">
        <v>3.4000000000000004</v>
      </c>
      <c r="F282" s="137">
        <v>3.4000000000000004</v>
      </c>
      <c r="G282" s="137">
        <v>3.4000000000000004</v>
      </c>
      <c r="H282" s="138">
        <v>3.4000000000000004</v>
      </c>
      <c r="I282" s="85"/>
      <c r="J282" s="11" t="s">
        <v>62</v>
      </c>
      <c r="K282" s="137">
        <v>1.2</v>
      </c>
      <c r="L282" s="137">
        <v>2.2000000000000002</v>
      </c>
      <c r="M282" s="137">
        <v>0</v>
      </c>
      <c r="N282" s="137">
        <v>0</v>
      </c>
      <c r="O282" s="137">
        <v>0</v>
      </c>
      <c r="P282" s="138">
        <v>0</v>
      </c>
    </row>
    <row r="283" spans="1:16" ht="15.75" thickBot="1" x14ac:dyDescent="0.3">
      <c r="A283" s="1"/>
      <c r="B283" s="13" t="s">
        <v>63</v>
      </c>
      <c r="C283" s="137">
        <v>1.2</v>
      </c>
      <c r="D283" s="137">
        <v>3.4000000000000004</v>
      </c>
      <c r="E283" s="137">
        <v>3.4000000000000004</v>
      </c>
      <c r="F283" s="137">
        <v>3.4000000000000004</v>
      </c>
      <c r="G283" s="137">
        <v>3.4000000000000004</v>
      </c>
      <c r="H283" s="138">
        <v>3.4000000000000004</v>
      </c>
      <c r="I283" s="85"/>
      <c r="J283" s="13" t="s">
        <v>63</v>
      </c>
      <c r="K283" s="137">
        <v>1.2</v>
      </c>
      <c r="L283" s="137">
        <v>2.2000000000000002</v>
      </c>
      <c r="M283" s="137">
        <v>0</v>
      </c>
      <c r="N283" s="137">
        <v>0</v>
      </c>
      <c r="O283" s="137">
        <v>0</v>
      </c>
      <c r="P283" s="138">
        <v>0</v>
      </c>
    </row>
    <row r="284" spans="1:16" ht="15.75" thickBot="1" x14ac:dyDescent="0.3">
      <c r="A284" s="1"/>
      <c r="B284" s="13" t="s">
        <v>9</v>
      </c>
      <c r="C284" s="14">
        <v>85.199999999999989</v>
      </c>
      <c r="D284" s="14">
        <v>466.098005</v>
      </c>
      <c r="E284" s="14">
        <v>466.098005</v>
      </c>
      <c r="F284" s="14">
        <v>466.098005</v>
      </c>
      <c r="G284" s="14">
        <v>466.098005</v>
      </c>
      <c r="H284" s="15">
        <v>505.409854</v>
      </c>
      <c r="I284" s="85"/>
      <c r="J284" s="13" t="s">
        <v>9</v>
      </c>
      <c r="K284" s="14">
        <v>85.199999999999989</v>
      </c>
      <c r="L284" s="14">
        <v>380.89800500000001</v>
      </c>
      <c r="M284" s="14">
        <v>0</v>
      </c>
      <c r="N284" s="14">
        <v>0</v>
      </c>
      <c r="O284" s="14">
        <v>0</v>
      </c>
      <c r="P284" s="15">
        <v>39.311849000000002</v>
      </c>
    </row>
    <row r="285" spans="1:16" x14ac:dyDescent="0.25">
      <c r="A285" s="1"/>
      <c r="B285" s="12" t="s">
        <v>34</v>
      </c>
      <c r="C285" s="135">
        <v>0</v>
      </c>
      <c r="D285" s="135">
        <v>0</v>
      </c>
      <c r="E285" s="135">
        <v>0</v>
      </c>
      <c r="F285" s="135">
        <v>0</v>
      </c>
      <c r="G285" s="135">
        <v>0</v>
      </c>
      <c r="H285" s="136">
        <v>0</v>
      </c>
      <c r="I285" s="85"/>
      <c r="J285" s="12" t="s">
        <v>34</v>
      </c>
      <c r="K285" s="141">
        <v>0</v>
      </c>
      <c r="L285" s="135">
        <v>0</v>
      </c>
      <c r="M285" s="135">
        <v>0</v>
      </c>
      <c r="N285" s="135">
        <v>0</v>
      </c>
      <c r="O285" s="135">
        <v>0</v>
      </c>
      <c r="P285" s="136">
        <v>0</v>
      </c>
    </row>
    <row r="286" spans="1:16" x14ac:dyDescent="0.25">
      <c r="A286" s="1"/>
      <c r="B286" s="12" t="s">
        <v>38</v>
      </c>
      <c r="C286" s="135">
        <v>0</v>
      </c>
      <c r="D286" s="135">
        <v>0</v>
      </c>
      <c r="E286" s="135">
        <v>0</v>
      </c>
      <c r="F286" s="135">
        <v>0</v>
      </c>
      <c r="G286" s="135">
        <v>0</v>
      </c>
      <c r="H286" s="136">
        <v>0</v>
      </c>
      <c r="I286" s="85"/>
      <c r="J286" s="12" t="s">
        <v>38</v>
      </c>
      <c r="K286" s="135">
        <v>0</v>
      </c>
      <c r="L286" s="135">
        <v>0</v>
      </c>
      <c r="M286" s="135">
        <v>0</v>
      </c>
      <c r="N286" s="135">
        <v>0</v>
      </c>
      <c r="O286" s="135">
        <v>0</v>
      </c>
      <c r="P286" s="136">
        <v>0</v>
      </c>
    </row>
    <row r="287" spans="1:16" x14ac:dyDescent="0.25">
      <c r="A287" s="1"/>
      <c r="B287" s="12" t="s">
        <v>52</v>
      </c>
      <c r="C287" s="135">
        <v>0</v>
      </c>
      <c r="D287" s="135">
        <v>0</v>
      </c>
      <c r="E287" s="135">
        <v>0</v>
      </c>
      <c r="F287" s="135">
        <v>0</v>
      </c>
      <c r="G287" s="135">
        <v>0</v>
      </c>
      <c r="H287" s="136">
        <v>0</v>
      </c>
      <c r="I287" s="85"/>
      <c r="J287" s="12" t="s">
        <v>52</v>
      </c>
      <c r="K287" s="135">
        <v>0</v>
      </c>
      <c r="L287" s="135">
        <v>0</v>
      </c>
      <c r="M287" s="135">
        <v>0</v>
      </c>
      <c r="N287" s="135">
        <v>0</v>
      </c>
      <c r="O287" s="135">
        <v>0</v>
      </c>
      <c r="P287" s="136">
        <v>0</v>
      </c>
    </row>
    <row r="288" spans="1:16" x14ac:dyDescent="0.25">
      <c r="A288" s="1"/>
      <c r="B288" s="12" t="s">
        <v>53</v>
      </c>
      <c r="C288" s="135">
        <v>0</v>
      </c>
      <c r="D288" s="135">
        <v>0</v>
      </c>
      <c r="E288" s="135">
        <v>0</v>
      </c>
      <c r="F288" s="135">
        <v>0</v>
      </c>
      <c r="G288" s="135">
        <v>0</v>
      </c>
      <c r="H288" s="136">
        <v>0</v>
      </c>
      <c r="I288" s="85"/>
      <c r="J288" s="12" t="s">
        <v>53</v>
      </c>
      <c r="K288" s="135">
        <v>0</v>
      </c>
      <c r="L288" s="135">
        <v>0</v>
      </c>
      <c r="M288" s="135">
        <v>0</v>
      </c>
      <c r="N288" s="135">
        <v>0</v>
      </c>
      <c r="O288" s="135">
        <v>0</v>
      </c>
      <c r="P288" s="136">
        <v>0</v>
      </c>
    </row>
    <row r="289" spans="1:17" x14ac:dyDescent="0.25">
      <c r="B289" s="12" t="s">
        <v>4</v>
      </c>
      <c r="C289" s="135">
        <v>0</v>
      </c>
      <c r="D289" s="135">
        <v>0</v>
      </c>
      <c r="E289" s="135">
        <v>0</v>
      </c>
      <c r="F289" s="135">
        <v>0</v>
      </c>
      <c r="G289" s="135">
        <v>0</v>
      </c>
      <c r="H289" s="136">
        <v>0</v>
      </c>
      <c r="I289" s="85"/>
      <c r="J289" s="12" t="s">
        <v>4</v>
      </c>
      <c r="K289" s="135">
        <v>0</v>
      </c>
      <c r="L289" s="135">
        <v>0</v>
      </c>
      <c r="M289" s="135">
        <v>0</v>
      </c>
      <c r="N289" s="135">
        <v>0</v>
      </c>
      <c r="O289" s="135">
        <v>0</v>
      </c>
      <c r="P289" s="136">
        <v>0</v>
      </c>
    </row>
    <row r="290" spans="1:17" x14ac:dyDescent="0.25">
      <c r="B290" s="12" t="s">
        <v>37</v>
      </c>
      <c r="C290" s="135">
        <v>0</v>
      </c>
      <c r="D290" s="135">
        <v>0</v>
      </c>
      <c r="E290" s="135">
        <v>0</v>
      </c>
      <c r="F290" s="135">
        <v>0</v>
      </c>
      <c r="G290" s="135">
        <v>0</v>
      </c>
      <c r="H290" s="136">
        <v>0</v>
      </c>
      <c r="I290" s="85"/>
      <c r="J290" s="12" t="s">
        <v>37</v>
      </c>
      <c r="K290" s="135">
        <v>0</v>
      </c>
      <c r="L290" s="135">
        <v>0</v>
      </c>
      <c r="M290" s="135">
        <v>0</v>
      </c>
      <c r="N290" s="135">
        <v>0</v>
      </c>
      <c r="O290" s="135">
        <v>0</v>
      </c>
      <c r="P290" s="136">
        <v>0</v>
      </c>
    </row>
    <row r="291" spans="1:17" ht="15.75" thickBot="1" x14ac:dyDescent="0.3">
      <c r="B291" s="16" t="s">
        <v>5</v>
      </c>
      <c r="C291" s="139">
        <v>0</v>
      </c>
      <c r="D291" s="139">
        <v>0</v>
      </c>
      <c r="E291" s="139">
        <v>0</v>
      </c>
      <c r="F291" s="139">
        <v>0</v>
      </c>
      <c r="G291" s="139">
        <v>0</v>
      </c>
      <c r="H291" s="140">
        <v>0</v>
      </c>
      <c r="I291" s="85"/>
      <c r="J291" s="16" t="s">
        <v>5</v>
      </c>
      <c r="K291" s="139">
        <v>0</v>
      </c>
      <c r="L291" s="139">
        <v>0</v>
      </c>
      <c r="M291" s="139">
        <v>0</v>
      </c>
      <c r="N291" s="139">
        <v>0</v>
      </c>
      <c r="O291" s="139">
        <v>0</v>
      </c>
      <c r="P291" s="140">
        <v>0</v>
      </c>
    </row>
    <row r="292" spans="1:17" ht="15.75" thickBot="1" x14ac:dyDescent="0.3">
      <c r="B292" s="13" t="s">
        <v>10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5">
        <v>0</v>
      </c>
      <c r="I292" s="85"/>
      <c r="J292" s="13" t="s">
        <v>10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5">
        <v>0</v>
      </c>
    </row>
    <row r="293" spans="1:17" ht="15.75" thickBot="1" x14ac:dyDescent="0.3">
      <c r="B293" s="13" t="s">
        <v>11</v>
      </c>
      <c r="C293" s="14">
        <v>85.199999999999989</v>
      </c>
      <c r="D293" s="14">
        <v>466.098005</v>
      </c>
      <c r="E293" s="14">
        <v>466.098005</v>
      </c>
      <c r="F293" s="14">
        <v>466.098005</v>
      </c>
      <c r="G293" s="14">
        <v>466.098005</v>
      </c>
      <c r="H293" s="15">
        <v>505.409854</v>
      </c>
      <c r="I293" s="85"/>
      <c r="J293" s="13" t="s">
        <v>11</v>
      </c>
      <c r="K293" s="14">
        <v>85.199999999999989</v>
      </c>
      <c r="L293" s="14">
        <v>380.89800500000001</v>
      </c>
      <c r="M293" s="14">
        <v>0</v>
      </c>
      <c r="N293" s="14">
        <v>0</v>
      </c>
      <c r="O293" s="14">
        <v>0</v>
      </c>
      <c r="P293" s="15">
        <v>39.311849000000002</v>
      </c>
    </row>
    <row r="294" spans="1:17" x14ac:dyDescent="0.25">
      <c r="B294" s="57"/>
      <c r="C294" s="135"/>
      <c r="D294" s="135"/>
      <c r="E294" s="135"/>
      <c r="F294" s="135"/>
      <c r="G294" s="135"/>
      <c r="H294" s="135"/>
      <c r="I294" s="86"/>
      <c r="J294" s="57"/>
      <c r="K294" s="135"/>
      <c r="L294" s="135"/>
      <c r="M294" s="135"/>
      <c r="N294" s="135"/>
      <c r="O294" s="135"/>
      <c r="P294" s="135"/>
    </row>
    <row r="295" spans="1:17" customFormat="1" ht="20.25" thickBot="1" x14ac:dyDescent="0.35">
      <c r="A295" s="84"/>
      <c r="B295" s="7" t="s">
        <v>102</v>
      </c>
      <c r="C295" s="19"/>
      <c r="D295" s="19"/>
      <c r="E295" s="19"/>
      <c r="F295" s="19"/>
      <c r="G295" s="19"/>
      <c r="H295" s="19"/>
      <c r="I295" s="86"/>
      <c r="J295" s="7" t="s">
        <v>102</v>
      </c>
      <c r="K295" s="19"/>
      <c r="L295" s="19"/>
      <c r="M295" s="19"/>
      <c r="N295" s="19"/>
      <c r="O295" s="19"/>
      <c r="P295" s="19"/>
      <c r="Q295" s="1"/>
    </row>
    <row r="296" spans="1:17" customFormat="1" ht="15.75" thickBot="1" x14ac:dyDescent="0.3">
      <c r="A296" s="84"/>
      <c r="B296" s="115"/>
      <c r="C296" s="9">
        <v>2017</v>
      </c>
      <c r="D296" s="113">
        <v>2020</v>
      </c>
      <c r="E296" s="113">
        <v>2023</v>
      </c>
      <c r="F296" s="113">
        <v>2026</v>
      </c>
      <c r="G296" s="113">
        <v>2029</v>
      </c>
      <c r="H296" s="114">
        <v>2031</v>
      </c>
      <c r="I296" s="85"/>
      <c r="J296" s="115"/>
      <c r="K296" s="9">
        <v>2017</v>
      </c>
      <c r="L296" s="113">
        <v>2020</v>
      </c>
      <c r="M296" s="113">
        <v>2023</v>
      </c>
      <c r="N296" s="113">
        <v>2026</v>
      </c>
      <c r="O296" s="113">
        <v>2029</v>
      </c>
      <c r="P296" s="114">
        <v>2031</v>
      </c>
      <c r="Q296" s="1"/>
    </row>
    <row r="297" spans="1:17" customFormat="1" x14ac:dyDescent="0.25">
      <c r="A297" s="84"/>
      <c r="B297" s="10" t="s">
        <v>34</v>
      </c>
      <c r="C297" s="135">
        <v>0</v>
      </c>
      <c r="D297" s="135">
        <v>0</v>
      </c>
      <c r="E297" s="135">
        <v>0</v>
      </c>
      <c r="F297" s="135">
        <v>0</v>
      </c>
      <c r="G297" s="135">
        <v>0</v>
      </c>
      <c r="H297" s="136">
        <v>0</v>
      </c>
      <c r="I297" s="85"/>
      <c r="J297" s="10" t="s">
        <v>34</v>
      </c>
      <c r="K297" s="141">
        <v>0</v>
      </c>
      <c r="L297" s="142">
        <v>0</v>
      </c>
      <c r="M297" s="142">
        <v>0</v>
      </c>
      <c r="N297" s="142">
        <v>0</v>
      </c>
      <c r="O297" s="142">
        <v>0</v>
      </c>
      <c r="P297" s="143">
        <v>0</v>
      </c>
      <c r="Q297" s="1"/>
    </row>
    <row r="298" spans="1:17" customFormat="1" x14ac:dyDescent="0.25">
      <c r="A298" s="84"/>
      <c r="B298" s="10" t="s">
        <v>38</v>
      </c>
      <c r="C298" s="135">
        <v>0</v>
      </c>
      <c r="D298" s="135">
        <v>0</v>
      </c>
      <c r="E298" s="135">
        <v>0</v>
      </c>
      <c r="F298" s="135">
        <v>0</v>
      </c>
      <c r="G298" s="135">
        <v>0</v>
      </c>
      <c r="H298" s="136">
        <v>0</v>
      </c>
      <c r="I298" s="85"/>
      <c r="J298" s="10" t="s">
        <v>38</v>
      </c>
      <c r="K298" s="144">
        <v>0</v>
      </c>
      <c r="L298" s="135">
        <v>0</v>
      </c>
      <c r="M298" s="135">
        <v>0</v>
      </c>
      <c r="N298" s="135">
        <v>0</v>
      </c>
      <c r="O298" s="135">
        <v>0</v>
      </c>
      <c r="P298" s="136">
        <v>0</v>
      </c>
      <c r="Q298" s="1"/>
    </row>
    <row r="299" spans="1:17" customFormat="1" x14ac:dyDescent="0.25">
      <c r="A299" s="84"/>
      <c r="B299" s="10" t="s">
        <v>49</v>
      </c>
      <c r="C299" s="135">
        <v>0</v>
      </c>
      <c r="D299" s="135">
        <v>0</v>
      </c>
      <c r="E299" s="135">
        <v>0</v>
      </c>
      <c r="F299" s="135">
        <v>0</v>
      </c>
      <c r="G299" s="135">
        <v>0</v>
      </c>
      <c r="H299" s="136">
        <v>0</v>
      </c>
      <c r="I299" s="85"/>
      <c r="J299" s="10" t="s">
        <v>49</v>
      </c>
      <c r="K299" s="144">
        <v>0</v>
      </c>
      <c r="L299" s="135">
        <v>0</v>
      </c>
      <c r="M299" s="135">
        <v>0</v>
      </c>
      <c r="N299" s="135">
        <v>0</v>
      </c>
      <c r="O299" s="135">
        <v>0</v>
      </c>
      <c r="P299" s="136">
        <v>0</v>
      </c>
      <c r="Q299" s="1"/>
    </row>
    <row r="300" spans="1:17" customFormat="1" x14ac:dyDescent="0.25">
      <c r="A300" s="84"/>
      <c r="B300" s="10" t="s">
        <v>50</v>
      </c>
      <c r="C300" s="135">
        <v>0</v>
      </c>
      <c r="D300" s="135">
        <v>0</v>
      </c>
      <c r="E300" s="135">
        <v>0</v>
      </c>
      <c r="F300" s="135">
        <v>0</v>
      </c>
      <c r="G300" s="135">
        <v>0</v>
      </c>
      <c r="H300" s="136">
        <v>0</v>
      </c>
      <c r="I300" s="85"/>
      <c r="J300" s="10" t="s">
        <v>50</v>
      </c>
      <c r="K300" s="144">
        <v>0</v>
      </c>
      <c r="L300" s="135">
        <v>0</v>
      </c>
      <c r="M300" s="135">
        <v>0</v>
      </c>
      <c r="N300" s="135">
        <v>0</v>
      </c>
      <c r="O300" s="135">
        <v>0</v>
      </c>
      <c r="P300" s="136">
        <v>0</v>
      </c>
      <c r="Q300" s="1"/>
    </row>
    <row r="301" spans="1:17" customFormat="1" x14ac:dyDescent="0.25">
      <c r="A301" s="84"/>
      <c r="B301" s="10" t="s">
        <v>51</v>
      </c>
      <c r="C301" s="135">
        <v>0</v>
      </c>
      <c r="D301" s="135">
        <v>0</v>
      </c>
      <c r="E301" s="135">
        <v>0</v>
      </c>
      <c r="F301" s="135">
        <v>0</v>
      </c>
      <c r="G301" s="135">
        <v>0</v>
      </c>
      <c r="H301" s="136">
        <v>0</v>
      </c>
      <c r="I301" s="85"/>
      <c r="J301" s="10" t="s">
        <v>51</v>
      </c>
      <c r="K301" s="144">
        <v>0</v>
      </c>
      <c r="L301" s="135">
        <v>0</v>
      </c>
      <c r="M301" s="135">
        <v>0</v>
      </c>
      <c r="N301" s="135">
        <v>0</v>
      </c>
      <c r="O301" s="135">
        <v>0</v>
      </c>
      <c r="P301" s="136">
        <v>0</v>
      </c>
      <c r="Q301" s="1"/>
    </row>
    <row r="302" spans="1:17" customFormat="1" x14ac:dyDescent="0.25">
      <c r="A302" s="84"/>
      <c r="B302" s="10" t="s">
        <v>4</v>
      </c>
      <c r="C302" s="135">
        <v>0</v>
      </c>
      <c r="D302" s="135">
        <v>0</v>
      </c>
      <c r="E302" s="135">
        <v>0</v>
      </c>
      <c r="F302" s="135">
        <v>0</v>
      </c>
      <c r="G302" s="135">
        <v>0</v>
      </c>
      <c r="H302" s="136">
        <v>0</v>
      </c>
      <c r="I302" s="85"/>
      <c r="J302" s="10" t="s">
        <v>4</v>
      </c>
      <c r="K302" s="144">
        <v>0</v>
      </c>
      <c r="L302" s="135">
        <v>0</v>
      </c>
      <c r="M302" s="135">
        <v>0</v>
      </c>
      <c r="N302" s="135">
        <v>0</v>
      </c>
      <c r="O302" s="135">
        <v>0</v>
      </c>
      <c r="P302" s="136">
        <v>0</v>
      </c>
      <c r="Q302" s="1"/>
    </row>
    <row r="303" spans="1:17" customFormat="1" ht="15.75" thickBot="1" x14ac:dyDescent="0.3">
      <c r="A303" s="84"/>
      <c r="B303" s="10" t="s">
        <v>5</v>
      </c>
      <c r="C303" s="135">
        <v>0</v>
      </c>
      <c r="D303" s="135">
        <v>0</v>
      </c>
      <c r="E303" s="135">
        <v>0</v>
      </c>
      <c r="F303" s="135">
        <v>0</v>
      </c>
      <c r="G303" s="135">
        <v>0</v>
      </c>
      <c r="H303" s="136">
        <v>0</v>
      </c>
      <c r="I303" s="85"/>
      <c r="J303" s="10" t="s">
        <v>5</v>
      </c>
      <c r="K303" s="145">
        <v>0</v>
      </c>
      <c r="L303" s="139">
        <v>0</v>
      </c>
      <c r="M303" s="139">
        <v>0</v>
      </c>
      <c r="N303" s="139">
        <v>0</v>
      </c>
      <c r="O303" s="139">
        <v>0</v>
      </c>
      <c r="P303" s="140">
        <v>0</v>
      </c>
      <c r="Q303" s="1"/>
    </row>
    <row r="304" spans="1:17" customFormat="1" ht="15.75" thickBot="1" x14ac:dyDescent="0.3">
      <c r="A304" s="84"/>
      <c r="B304" s="11" t="s">
        <v>58</v>
      </c>
      <c r="C304" s="137">
        <v>0</v>
      </c>
      <c r="D304" s="137">
        <v>0</v>
      </c>
      <c r="E304" s="137">
        <v>0</v>
      </c>
      <c r="F304" s="137">
        <v>0</v>
      </c>
      <c r="G304" s="137">
        <v>0</v>
      </c>
      <c r="H304" s="138">
        <v>0</v>
      </c>
      <c r="I304" s="85"/>
      <c r="J304" s="11" t="s">
        <v>58</v>
      </c>
      <c r="K304" s="137">
        <v>0</v>
      </c>
      <c r="L304" s="137">
        <v>0</v>
      </c>
      <c r="M304" s="137">
        <v>0</v>
      </c>
      <c r="N304" s="137">
        <v>0</v>
      </c>
      <c r="O304" s="137">
        <v>0</v>
      </c>
      <c r="P304" s="138">
        <v>0</v>
      </c>
      <c r="Q304" s="1"/>
    </row>
    <row r="305" spans="1:17" customFormat="1" x14ac:dyDescent="0.25">
      <c r="A305" s="1"/>
      <c r="B305" s="12" t="s">
        <v>6</v>
      </c>
      <c r="C305" s="135">
        <v>0</v>
      </c>
      <c r="D305" s="135">
        <v>0</v>
      </c>
      <c r="E305" s="135">
        <v>0</v>
      </c>
      <c r="F305" s="135">
        <v>0</v>
      </c>
      <c r="G305" s="135">
        <v>0</v>
      </c>
      <c r="H305" s="136">
        <v>0</v>
      </c>
      <c r="I305" s="85"/>
      <c r="J305" s="12" t="s">
        <v>6</v>
      </c>
      <c r="K305" s="141">
        <v>0</v>
      </c>
      <c r="L305" s="142">
        <v>0</v>
      </c>
      <c r="M305" s="142">
        <v>0</v>
      </c>
      <c r="N305" s="142">
        <v>0</v>
      </c>
      <c r="O305" s="142">
        <v>0</v>
      </c>
      <c r="P305" s="143">
        <v>0</v>
      </c>
      <c r="Q305" s="1"/>
    </row>
    <row r="306" spans="1:17" customFormat="1" x14ac:dyDescent="0.25">
      <c r="A306" s="1"/>
      <c r="B306" s="12" t="s">
        <v>7</v>
      </c>
      <c r="C306" s="135">
        <v>0</v>
      </c>
      <c r="D306" s="135">
        <v>0</v>
      </c>
      <c r="E306" s="135">
        <v>0</v>
      </c>
      <c r="F306" s="135">
        <v>0</v>
      </c>
      <c r="G306" s="135">
        <v>0</v>
      </c>
      <c r="H306" s="136">
        <v>0</v>
      </c>
      <c r="I306" s="85"/>
      <c r="J306" s="12" t="s">
        <v>7</v>
      </c>
      <c r="K306" s="144">
        <v>0</v>
      </c>
      <c r="L306" s="135">
        <v>0</v>
      </c>
      <c r="M306" s="135">
        <v>0</v>
      </c>
      <c r="N306" s="135">
        <v>0</v>
      </c>
      <c r="O306" s="135">
        <v>0</v>
      </c>
      <c r="P306" s="136">
        <v>0</v>
      </c>
      <c r="Q306" s="1"/>
    </row>
    <row r="307" spans="1:17" customFormat="1" x14ac:dyDescent="0.25">
      <c r="A307" s="1"/>
      <c r="B307" s="12" t="s">
        <v>33</v>
      </c>
      <c r="C307" s="135">
        <v>0</v>
      </c>
      <c r="D307" s="135">
        <v>0</v>
      </c>
      <c r="E307" s="135">
        <v>0</v>
      </c>
      <c r="F307" s="135">
        <v>0</v>
      </c>
      <c r="G307" s="135">
        <v>0</v>
      </c>
      <c r="H307" s="136">
        <v>0</v>
      </c>
      <c r="I307" s="85"/>
      <c r="J307" s="12" t="s">
        <v>33</v>
      </c>
      <c r="K307" s="144">
        <v>0</v>
      </c>
      <c r="L307" s="135">
        <v>0</v>
      </c>
      <c r="M307" s="135">
        <v>0</v>
      </c>
      <c r="N307" s="135">
        <v>0</v>
      </c>
      <c r="O307" s="135">
        <v>0</v>
      </c>
      <c r="P307" s="136">
        <v>0</v>
      </c>
      <c r="Q307" s="1"/>
    </row>
    <row r="308" spans="1:17" customFormat="1" ht="15.75" thickBot="1" x14ac:dyDescent="0.3">
      <c r="A308" s="1"/>
      <c r="B308" s="12" t="s">
        <v>8</v>
      </c>
      <c r="C308" s="135">
        <v>0</v>
      </c>
      <c r="D308" s="135">
        <v>0</v>
      </c>
      <c r="E308" s="135">
        <v>0</v>
      </c>
      <c r="F308" s="135">
        <v>0</v>
      </c>
      <c r="G308" s="135">
        <v>0</v>
      </c>
      <c r="H308" s="136">
        <v>0</v>
      </c>
      <c r="I308" s="85"/>
      <c r="J308" s="12" t="s">
        <v>8</v>
      </c>
      <c r="K308" s="145">
        <v>0</v>
      </c>
      <c r="L308" s="139">
        <v>0</v>
      </c>
      <c r="M308" s="139">
        <v>0</v>
      </c>
      <c r="N308" s="139">
        <v>0</v>
      </c>
      <c r="O308" s="139">
        <v>0</v>
      </c>
      <c r="P308" s="140">
        <v>0</v>
      </c>
      <c r="Q308" s="1"/>
    </row>
    <row r="309" spans="1:17" customFormat="1" ht="15.75" thickBot="1" x14ac:dyDescent="0.3">
      <c r="A309" s="1"/>
      <c r="B309" s="11" t="s">
        <v>59</v>
      </c>
      <c r="C309" s="137">
        <v>0</v>
      </c>
      <c r="D309" s="137">
        <v>0</v>
      </c>
      <c r="E309" s="137">
        <v>0</v>
      </c>
      <c r="F309" s="137">
        <v>0</v>
      </c>
      <c r="G309" s="137">
        <v>0</v>
      </c>
      <c r="H309" s="138">
        <v>0</v>
      </c>
      <c r="I309" s="85"/>
      <c r="J309" s="11" t="s">
        <v>59</v>
      </c>
      <c r="K309" s="137">
        <v>0</v>
      </c>
      <c r="L309" s="137">
        <v>0</v>
      </c>
      <c r="M309" s="137">
        <v>0</v>
      </c>
      <c r="N309" s="137">
        <v>0</v>
      </c>
      <c r="O309" s="137">
        <v>0</v>
      </c>
      <c r="P309" s="138">
        <v>0</v>
      </c>
      <c r="Q309" s="1"/>
    </row>
    <row r="310" spans="1:17" customFormat="1" ht="15.75" thickBot="1" x14ac:dyDescent="0.3">
      <c r="A310" s="1"/>
      <c r="B310" s="13" t="s">
        <v>61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5">
        <v>0</v>
      </c>
      <c r="I310" s="85"/>
      <c r="J310" s="13" t="s">
        <v>61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5">
        <v>0</v>
      </c>
      <c r="Q310" s="1"/>
    </row>
    <row r="311" spans="1:17" customFormat="1" x14ac:dyDescent="0.25">
      <c r="A311" s="1"/>
      <c r="B311" s="10" t="s">
        <v>34</v>
      </c>
      <c r="C311" s="135">
        <v>21</v>
      </c>
      <c r="D311" s="135">
        <v>21</v>
      </c>
      <c r="E311" s="135">
        <v>49</v>
      </c>
      <c r="F311" s="135">
        <v>100</v>
      </c>
      <c r="G311" s="135">
        <v>143</v>
      </c>
      <c r="H311" s="136">
        <v>143</v>
      </c>
      <c r="I311" s="85"/>
      <c r="J311" s="10" t="s">
        <v>34</v>
      </c>
      <c r="K311" s="141">
        <v>21</v>
      </c>
      <c r="L311" s="142">
        <v>0</v>
      </c>
      <c r="M311" s="142">
        <v>28</v>
      </c>
      <c r="N311" s="142">
        <v>51</v>
      </c>
      <c r="O311" s="142">
        <v>43</v>
      </c>
      <c r="P311" s="143">
        <v>0</v>
      </c>
      <c r="Q311" s="1"/>
    </row>
    <row r="312" spans="1:17" customFormat="1" x14ac:dyDescent="0.25">
      <c r="A312" s="1"/>
      <c r="B312" s="10" t="s">
        <v>38</v>
      </c>
      <c r="C312" s="135">
        <v>0</v>
      </c>
      <c r="D312" s="135">
        <v>0</v>
      </c>
      <c r="E312" s="135">
        <v>0</v>
      </c>
      <c r="F312" s="135">
        <v>0</v>
      </c>
      <c r="G312" s="135">
        <v>0</v>
      </c>
      <c r="H312" s="136">
        <v>0</v>
      </c>
      <c r="I312" s="85"/>
      <c r="J312" s="10" t="s">
        <v>38</v>
      </c>
      <c r="K312" s="144">
        <v>0</v>
      </c>
      <c r="L312" s="135">
        <v>0</v>
      </c>
      <c r="M312" s="135">
        <v>0</v>
      </c>
      <c r="N312" s="135">
        <v>0</v>
      </c>
      <c r="O312" s="135">
        <v>0</v>
      </c>
      <c r="P312" s="136">
        <v>0</v>
      </c>
      <c r="Q312" s="1"/>
    </row>
    <row r="313" spans="1:17" customFormat="1" x14ac:dyDescent="0.25">
      <c r="A313" s="1"/>
      <c r="B313" s="10" t="s">
        <v>49</v>
      </c>
      <c r="C313" s="135">
        <v>0</v>
      </c>
      <c r="D313" s="135">
        <v>0</v>
      </c>
      <c r="E313" s="135">
        <v>0</v>
      </c>
      <c r="F313" s="135">
        <v>0</v>
      </c>
      <c r="G313" s="135">
        <v>0</v>
      </c>
      <c r="H313" s="136">
        <v>0</v>
      </c>
      <c r="I313" s="85"/>
      <c r="J313" s="10" t="s">
        <v>49</v>
      </c>
      <c r="K313" s="144">
        <v>0</v>
      </c>
      <c r="L313" s="135">
        <v>0</v>
      </c>
      <c r="M313" s="135">
        <v>0</v>
      </c>
      <c r="N313" s="135">
        <v>0</v>
      </c>
      <c r="O313" s="135">
        <v>0</v>
      </c>
      <c r="P313" s="136">
        <v>0</v>
      </c>
      <c r="Q313" s="1"/>
    </row>
    <row r="314" spans="1:17" customFormat="1" x14ac:dyDescent="0.25">
      <c r="A314" s="1"/>
      <c r="B314" s="10" t="s">
        <v>50</v>
      </c>
      <c r="C314" s="135">
        <v>0</v>
      </c>
      <c r="D314" s="135">
        <v>751</v>
      </c>
      <c r="E314" s="135">
        <v>751</v>
      </c>
      <c r="F314" s="135">
        <v>751</v>
      </c>
      <c r="G314" s="135">
        <v>751</v>
      </c>
      <c r="H314" s="136">
        <v>751</v>
      </c>
      <c r="I314" s="85"/>
      <c r="J314" s="10" t="s">
        <v>50</v>
      </c>
      <c r="K314" s="144">
        <v>0</v>
      </c>
      <c r="L314" s="135">
        <v>751</v>
      </c>
      <c r="M314" s="135">
        <v>0</v>
      </c>
      <c r="N314" s="135">
        <v>0</v>
      </c>
      <c r="O314" s="135">
        <v>0</v>
      </c>
      <c r="P314" s="136">
        <v>0</v>
      </c>
      <c r="Q314" s="1"/>
    </row>
    <row r="315" spans="1:17" customFormat="1" x14ac:dyDescent="0.25">
      <c r="A315" s="1"/>
      <c r="B315" s="10" t="s">
        <v>51</v>
      </c>
      <c r="C315" s="135">
        <v>0</v>
      </c>
      <c r="D315" s="135">
        <v>0</v>
      </c>
      <c r="E315" s="135">
        <v>0</v>
      </c>
      <c r="F315" s="135">
        <v>0</v>
      </c>
      <c r="G315" s="135">
        <v>0</v>
      </c>
      <c r="H315" s="136">
        <v>0</v>
      </c>
      <c r="I315" s="85"/>
      <c r="J315" s="10" t="s">
        <v>51</v>
      </c>
      <c r="K315" s="144">
        <v>0</v>
      </c>
      <c r="L315" s="135">
        <v>0</v>
      </c>
      <c r="M315" s="135">
        <v>0</v>
      </c>
      <c r="N315" s="135">
        <v>0</v>
      </c>
      <c r="O315" s="135">
        <v>0</v>
      </c>
      <c r="P315" s="136">
        <v>0</v>
      </c>
      <c r="Q315" s="1"/>
    </row>
    <row r="316" spans="1:17" customFormat="1" x14ac:dyDescent="0.25">
      <c r="A316" s="1"/>
      <c r="B316" s="10" t="s">
        <v>4</v>
      </c>
      <c r="C316" s="135">
        <v>0</v>
      </c>
      <c r="D316" s="135">
        <v>0</v>
      </c>
      <c r="E316" s="135">
        <v>0</v>
      </c>
      <c r="F316" s="135">
        <v>0</v>
      </c>
      <c r="G316" s="135">
        <v>0</v>
      </c>
      <c r="H316" s="136">
        <v>0</v>
      </c>
      <c r="I316" s="85"/>
      <c r="J316" s="10" t="s">
        <v>4</v>
      </c>
      <c r="K316" s="144">
        <v>0</v>
      </c>
      <c r="L316" s="135">
        <v>0</v>
      </c>
      <c r="M316" s="135">
        <v>0</v>
      </c>
      <c r="N316" s="135">
        <v>0</v>
      </c>
      <c r="O316" s="135">
        <v>0</v>
      </c>
      <c r="P316" s="136">
        <v>0</v>
      </c>
      <c r="Q316" s="1"/>
    </row>
    <row r="317" spans="1:17" customFormat="1" ht="15.75" thickBot="1" x14ac:dyDescent="0.3">
      <c r="A317" s="1"/>
      <c r="B317" s="10" t="s">
        <v>5</v>
      </c>
      <c r="C317" s="135">
        <v>45.6</v>
      </c>
      <c r="D317" s="135">
        <v>59.6</v>
      </c>
      <c r="E317" s="135">
        <v>59.6</v>
      </c>
      <c r="F317" s="135">
        <v>63.6</v>
      </c>
      <c r="G317" s="135">
        <v>65.599999999999994</v>
      </c>
      <c r="H317" s="136">
        <v>65.599999999999994</v>
      </c>
      <c r="I317" s="85"/>
      <c r="J317" s="10" t="s">
        <v>5</v>
      </c>
      <c r="K317" s="145">
        <v>45.6</v>
      </c>
      <c r="L317" s="135">
        <v>14</v>
      </c>
      <c r="M317" s="139">
        <v>0</v>
      </c>
      <c r="N317" s="135">
        <v>4</v>
      </c>
      <c r="O317" s="135">
        <v>2</v>
      </c>
      <c r="P317" s="140">
        <v>0</v>
      </c>
      <c r="Q317" s="1"/>
    </row>
    <row r="318" spans="1:17" customFormat="1" ht="15.75" thickBot="1" x14ac:dyDescent="0.3">
      <c r="A318" s="1"/>
      <c r="B318" s="11" t="s">
        <v>60</v>
      </c>
      <c r="C318" s="137">
        <v>66.599999999999994</v>
      </c>
      <c r="D318" s="137">
        <v>831.6</v>
      </c>
      <c r="E318" s="137">
        <v>859.6</v>
      </c>
      <c r="F318" s="137">
        <v>914.6</v>
      </c>
      <c r="G318" s="137">
        <v>959.6</v>
      </c>
      <c r="H318" s="138">
        <v>959.6</v>
      </c>
      <c r="I318" s="85"/>
      <c r="J318" s="11" t="s">
        <v>60</v>
      </c>
      <c r="K318" s="137">
        <v>66.599999999999994</v>
      </c>
      <c r="L318" s="137">
        <v>765</v>
      </c>
      <c r="M318" s="137">
        <v>28</v>
      </c>
      <c r="N318" s="137">
        <v>55</v>
      </c>
      <c r="O318" s="137">
        <v>45</v>
      </c>
      <c r="P318" s="138">
        <v>0</v>
      </c>
      <c r="Q318" s="1"/>
    </row>
    <row r="319" spans="1:17" customFormat="1" x14ac:dyDescent="0.25">
      <c r="A319" s="1"/>
      <c r="B319" s="12" t="s">
        <v>6</v>
      </c>
      <c r="C319" s="135">
        <v>295.8</v>
      </c>
      <c r="D319" s="135">
        <v>891.8</v>
      </c>
      <c r="E319" s="135">
        <v>2259.7786989646747</v>
      </c>
      <c r="F319" s="135">
        <v>3568.3670571394332</v>
      </c>
      <c r="G319" s="135">
        <v>5235.3670571394332</v>
      </c>
      <c r="H319" s="136">
        <v>6033.3670571394332</v>
      </c>
      <c r="I319" s="85"/>
      <c r="J319" s="12" t="s">
        <v>6</v>
      </c>
      <c r="K319" s="135">
        <v>295.8</v>
      </c>
      <c r="L319" s="135">
        <v>596</v>
      </c>
      <c r="M319" s="135">
        <v>1367.978698964675</v>
      </c>
      <c r="N319" s="135">
        <v>1308.5883581747587</v>
      </c>
      <c r="O319" s="135">
        <v>1667</v>
      </c>
      <c r="P319" s="143">
        <v>798</v>
      </c>
      <c r="Q319" s="1"/>
    </row>
    <row r="320" spans="1:17" customFormat="1" x14ac:dyDescent="0.25">
      <c r="A320" s="1"/>
      <c r="B320" s="12" t="s">
        <v>7</v>
      </c>
      <c r="C320" s="135">
        <v>0</v>
      </c>
      <c r="D320" s="135">
        <v>0</v>
      </c>
      <c r="E320" s="135">
        <v>124</v>
      </c>
      <c r="F320" s="135">
        <v>1841</v>
      </c>
      <c r="G320" s="135">
        <v>3856</v>
      </c>
      <c r="H320" s="136">
        <v>3856</v>
      </c>
      <c r="I320" s="85"/>
      <c r="J320" s="12" t="s">
        <v>7</v>
      </c>
      <c r="K320" s="135">
        <v>0</v>
      </c>
      <c r="L320" s="135">
        <v>0</v>
      </c>
      <c r="M320" s="135">
        <v>124</v>
      </c>
      <c r="N320" s="135">
        <v>1717</v>
      </c>
      <c r="O320" s="135">
        <v>2015</v>
      </c>
      <c r="P320" s="136">
        <v>0</v>
      </c>
      <c r="Q320" s="1"/>
    </row>
    <row r="321" spans="1:17" customFormat="1" x14ac:dyDescent="0.25">
      <c r="A321" s="84"/>
      <c r="B321" s="12" t="s">
        <v>33</v>
      </c>
      <c r="C321" s="135">
        <v>0.8</v>
      </c>
      <c r="D321" s="135">
        <v>51.099999999999994</v>
      </c>
      <c r="E321" s="135">
        <v>155.93661918594546</v>
      </c>
      <c r="F321" s="135">
        <v>409.13619924751555</v>
      </c>
      <c r="G321" s="135">
        <v>622.13619924751561</v>
      </c>
      <c r="H321" s="136">
        <v>625.13619924751561</v>
      </c>
      <c r="I321" s="85"/>
      <c r="J321" s="12" t="s">
        <v>33</v>
      </c>
      <c r="K321" s="135">
        <v>0.8</v>
      </c>
      <c r="L321" s="135">
        <v>50.3</v>
      </c>
      <c r="M321" s="135">
        <v>104.83661918594547</v>
      </c>
      <c r="N321" s="135">
        <v>253.19958006157009</v>
      </c>
      <c r="O321" s="135">
        <v>213</v>
      </c>
      <c r="P321" s="136">
        <v>3</v>
      </c>
      <c r="Q321" s="1"/>
    </row>
    <row r="322" spans="1:17" customFormat="1" ht="15.75" thickBot="1" x14ac:dyDescent="0.3">
      <c r="A322" s="84"/>
      <c r="B322" s="12" t="s">
        <v>8</v>
      </c>
      <c r="C322" s="135">
        <v>2.4</v>
      </c>
      <c r="D322" s="135">
        <v>2.4</v>
      </c>
      <c r="E322" s="135">
        <v>2.4</v>
      </c>
      <c r="F322" s="135">
        <v>2.4</v>
      </c>
      <c r="G322" s="135">
        <v>2.4</v>
      </c>
      <c r="H322" s="136">
        <v>2.4</v>
      </c>
      <c r="I322" s="85"/>
      <c r="J322" s="12" t="s">
        <v>8</v>
      </c>
      <c r="K322" s="135">
        <v>2.4</v>
      </c>
      <c r="L322" s="135">
        <v>0</v>
      </c>
      <c r="M322" s="135">
        <v>0</v>
      </c>
      <c r="N322" s="135">
        <v>0</v>
      </c>
      <c r="O322" s="135">
        <v>0</v>
      </c>
      <c r="P322" s="136">
        <v>0</v>
      </c>
      <c r="Q322" s="1"/>
    </row>
    <row r="323" spans="1:17" customFormat="1" ht="15.75" thickBot="1" x14ac:dyDescent="0.3">
      <c r="A323" s="84"/>
      <c r="B323" s="11" t="s">
        <v>62</v>
      </c>
      <c r="C323" s="137">
        <v>299</v>
      </c>
      <c r="D323" s="137">
        <v>945.3</v>
      </c>
      <c r="E323" s="137">
        <v>2542.1153181506206</v>
      </c>
      <c r="F323" s="137">
        <v>5820.9032563869496</v>
      </c>
      <c r="G323" s="137">
        <v>9715.9032563869496</v>
      </c>
      <c r="H323" s="138">
        <v>10516.90325638695</v>
      </c>
      <c r="I323" s="85"/>
      <c r="J323" s="11" t="s">
        <v>62</v>
      </c>
      <c r="K323" s="137">
        <v>299</v>
      </c>
      <c r="L323" s="137">
        <v>646.29999999999995</v>
      </c>
      <c r="M323" s="137">
        <v>1596.8153181506204</v>
      </c>
      <c r="N323" s="137">
        <v>3278.7879382363285</v>
      </c>
      <c r="O323" s="137">
        <v>3895</v>
      </c>
      <c r="P323" s="138">
        <v>801</v>
      </c>
      <c r="Q323" s="1"/>
    </row>
    <row r="324" spans="1:17" customFormat="1" ht="15.75" thickBot="1" x14ac:dyDescent="0.3">
      <c r="A324" s="84"/>
      <c r="B324" s="13" t="s">
        <v>63</v>
      </c>
      <c r="C324" s="137">
        <v>365.6</v>
      </c>
      <c r="D324" s="137">
        <v>1776.9</v>
      </c>
      <c r="E324" s="137">
        <v>3401.7153181506205</v>
      </c>
      <c r="F324" s="137">
        <v>6735.503256386949</v>
      </c>
      <c r="G324" s="137">
        <v>10675.50325638695</v>
      </c>
      <c r="H324" s="138">
        <v>11476.50325638695</v>
      </c>
      <c r="I324" s="85"/>
      <c r="J324" s="13" t="s">
        <v>63</v>
      </c>
      <c r="K324" s="137">
        <v>365.6</v>
      </c>
      <c r="L324" s="137">
        <v>1411.3</v>
      </c>
      <c r="M324" s="137">
        <v>1624.8153181506204</v>
      </c>
      <c r="N324" s="137">
        <v>3333.7879382363285</v>
      </c>
      <c r="O324" s="137">
        <v>3940</v>
      </c>
      <c r="P324" s="138">
        <v>801</v>
      </c>
      <c r="Q324" s="1"/>
    </row>
    <row r="325" spans="1:17" customFormat="1" ht="15.75" thickBot="1" x14ac:dyDescent="0.3">
      <c r="A325" s="84"/>
      <c r="B325" s="13" t="s">
        <v>9</v>
      </c>
      <c r="C325" s="14">
        <v>365.6</v>
      </c>
      <c r="D325" s="14">
        <v>1776.9</v>
      </c>
      <c r="E325" s="14">
        <v>3401.7153181506205</v>
      </c>
      <c r="F325" s="14">
        <v>6735.503256386949</v>
      </c>
      <c r="G325" s="14">
        <v>10675.50325638695</v>
      </c>
      <c r="H325" s="15">
        <v>11476.50325638695</v>
      </c>
      <c r="I325" s="85"/>
      <c r="J325" s="13" t="s">
        <v>9</v>
      </c>
      <c r="K325" s="14">
        <v>365.6</v>
      </c>
      <c r="L325" s="14">
        <v>1411.3</v>
      </c>
      <c r="M325" s="14">
        <v>1624.8153181506204</v>
      </c>
      <c r="N325" s="14">
        <v>3333.7879382363285</v>
      </c>
      <c r="O325" s="14">
        <v>3940</v>
      </c>
      <c r="P325" s="15">
        <v>801</v>
      </c>
      <c r="Q325" s="1"/>
    </row>
    <row r="326" spans="1:17" customFormat="1" x14ac:dyDescent="0.25">
      <c r="A326" s="84"/>
      <c r="B326" s="12" t="s">
        <v>34</v>
      </c>
      <c r="C326" s="135">
        <v>0</v>
      </c>
      <c r="D326" s="135">
        <v>0</v>
      </c>
      <c r="E326" s="135">
        <v>0</v>
      </c>
      <c r="F326" s="135">
        <v>0</v>
      </c>
      <c r="G326" s="135">
        <v>0</v>
      </c>
      <c r="H326" s="136">
        <v>0</v>
      </c>
      <c r="I326" s="85"/>
      <c r="J326" s="12" t="s">
        <v>34</v>
      </c>
      <c r="K326" s="141">
        <v>0</v>
      </c>
      <c r="L326" s="135">
        <v>0</v>
      </c>
      <c r="M326" s="135">
        <v>0</v>
      </c>
      <c r="N326" s="135">
        <v>0</v>
      </c>
      <c r="O326" s="135">
        <v>0</v>
      </c>
      <c r="P326" s="136">
        <v>0</v>
      </c>
      <c r="Q326" s="1"/>
    </row>
    <row r="327" spans="1:17" customFormat="1" x14ac:dyDescent="0.25">
      <c r="A327" s="84"/>
      <c r="B327" s="12" t="s">
        <v>38</v>
      </c>
      <c r="C327" s="135">
        <v>839.49999999999989</v>
      </c>
      <c r="D327" s="135">
        <v>1148.3</v>
      </c>
      <c r="E327" s="135">
        <v>1880.1999999999998</v>
      </c>
      <c r="F327" s="135">
        <v>1880.1999999999998</v>
      </c>
      <c r="G327" s="135">
        <v>1880.1999999999998</v>
      </c>
      <c r="H327" s="136">
        <v>1880.1999999999998</v>
      </c>
      <c r="I327" s="85"/>
      <c r="J327" s="12" t="s">
        <v>38</v>
      </c>
      <c r="K327" s="135">
        <v>839.49999999999989</v>
      </c>
      <c r="L327" s="135">
        <v>308.8</v>
      </c>
      <c r="M327" s="135">
        <v>731.9</v>
      </c>
      <c r="N327" s="135">
        <v>0</v>
      </c>
      <c r="O327" s="135">
        <v>0</v>
      </c>
      <c r="P327" s="136">
        <v>0</v>
      </c>
      <c r="Q327" s="1"/>
    </row>
    <row r="328" spans="1:17" customFormat="1" x14ac:dyDescent="0.25">
      <c r="A328" s="84"/>
      <c r="B328" s="12" t="s">
        <v>52</v>
      </c>
      <c r="C328" s="135">
        <v>0</v>
      </c>
      <c r="D328" s="135">
        <v>0</v>
      </c>
      <c r="E328" s="135">
        <v>0</v>
      </c>
      <c r="F328" s="135">
        <v>0</v>
      </c>
      <c r="G328" s="135">
        <v>0</v>
      </c>
      <c r="H328" s="136">
        <v>0</v>
      </c>
      <c r="I328" s="85"/>
      <c r="J328" s="12" t="s">
        <v>52</v>
      </c>
      <c r="K328" s="135">
        <v>0</v>
      </c>
      <c r="L328" s="135">
        <v>0</v>
      </c>
      <c r="M328" s="135">
        <v>0</v>
      </c>
      <c r="N328" s="135">
        <v>0</v>
      </c>
      <c r="O328" s="135">
        <v>0</v>
      </c>
      <c r="P328" s="136">
        <v>0</v>
      </c>
      <c r="Q328" s="1"/>
    </row>
    <row r="329" spans="1:17" customFormat="1" x14ac:dyDescent="0.25">
      <c r="A329" s="84"/>
      <c r="B329" s="12" t="s">
        <v>53</v>
      </c>
      <c r="C329" s="135">
        <v>49.1</v>
      </c>
      <c r="D329" s="135">
        <v>49.1</v>
      </c>
      <c r="E329" s="135">
        <v>49.1</v>
      </c>
      <c r="F329" s="135">
        <v>49.1</v>
      </c>
      <c r="G329" s="135">
        <v>49.1</v>
      </c>
      <c r="H329" s="136">
        <v>49.1</v>
      </c>
      <c r="I329" s="85"/>
      <c r="J329" s="12" t="s">
        <v>53</v>
      </c>
      <c r="K329" s="135">
        <v>49.1</v>
      </c>
      <c r="L329" s="135">
        <v>0</v>
      </c>
      <c r="M329" s="135">
        <v>0</v>
      </c>
      <c r="N329" s="135">
        <v>0</v>
      </c>
      <c r="O329" s="135">
        <v>0</v>
      </c>
      <c r="P329" s="136">
        <v>0</v>
      </c>
      <c r="Q329" s="1"/>
    </row>
    <row r="330" spans="1:17" customFormat="1" x14ac:dyDescent="0.25">
      <c r="A330" s="84"/>
      <c r="B330" s="12" t="s">
        <v>4</v>
      </c>
      <c r="C330" s="135">
        <v>0</v>
      </c>
      <c r="D330" s="135">
        <v>2066.9</v>
      </c>
      <c r="E330" s="135">
        <v>2066.9</v>
      </c>
      <c r="F330" s="135">
        <v>2066.9</v>
      </c>
      <c r="G330" s="135">
        <v>2066.9</v>
      </c>
      <c r="H330" s="136">
        <v>3279.4</v>
      </c>
      <c r="I330" s="85"/>
      <c r="J330" s="12" t="s">
        <v>4</v>
      </c>
      <c r="K330" s="135">
        <v>0</v>
      </c>
      <c r="L330" s="135">
        <v>2066.9</v>
      </c>
      <c r="M330" s="135">
        <v>0</v>
      </c>
      <c r="N330" s="135">
        <v>0</v>
      </c>
      <c r="O330" s="135">
        <v>0</v>
      </c>
      <c r="P330" s="136">
        <v>1212.5</v>
      </c>
      <c r="Q330" s="1"/>
    </row>
    <row r="331" spans="1:17" customFormat="1" x14ac:dyDescent="0.25">
      <c r="A331" s="84"/>
      <c r="B331" s="12" t="s">
        <v>37</v>
      </c>
      <c r="C331" s="135">
        <v>497.7</v>
      </c>
      <c r="D331" s="135">
        <v>497.7</v>
      </c>
      <c r="E331" s="135">
        <v>497.7</v>
      </c>
      <c r="F331" s="135">
        <v>497.7</v>
      </c>
      <c r="G331" s="135">
        <v>497.7</v>
      </c>
      <c r="H331" s="136">
        <v>497.7</v>
      </c>
      <c r="I331" s="85"/>
      <c r="J331" s="12" t="s">
        <v>37</v>
      </c>
      <c r="K331" s="135">
        <v>497.7</v>
      </c>
      <c r="L331" s="135">
        <v>0</v>
      </c>
      <c r="M331" s="135">
        <v>0</v>
      </c>
      <c r="N331" s="135">
        <v>0</v>
      </c>
      <c r="O331" s="135">
        <v>0</v>
      </c>
      <c r="P331" s="136">
        <v>0</v>
      </c>
      <c r="Q331" s="1"/>
    </row>
    <row r="332" spans="1:17" customFormat="1" ht="15.75" thickBot="1" x14ac:dyDescent="0.3">
      <c r="A332" s="84"/>
      <c r="B332" s="16" t="s">
        <v>5</v>
      </c>
      <c r="C332" s="139">
        <v>0</v>
      </c>
      <c r="D332" s="139">
        <v>0</v>
      </c>
      <c r="E332" s="139">
        <v>0</v>
      </c>
      <c r="F332" s="139">
        <v>0</v>
      </c>
      <c r="G332" s="139">
        <v>0</v>
      </c>
      <c r="H332" s="140">
        <v>0</v>
      </c>
      <c r="I332" s="85"/>
      <c r="J332" s="16" t="s">
        <v>5</v>
      </c>
      <c r="K332" s="139">
        <v>0</v>
      </c>
      <c r="L332" s="139">
        <v>0</v>
      </c>
      <c r="M332" s="139">
        <v>0</v>
      </c>
      <c r="N332" s="139">
        <v>0</v>
      </c>
      <c r="O332" s="139">
        <v>0</v>
      </c>
      <c r="P332" s="140">
        <v>0</v>
      </c>
      <c r="Q332" s="1"/>
    </row>
    <row r="333" spans="1:17" customFormat="1" ht="15.75" thickBot="1" x14ac:dyDescent="0.3">
      <c r="A333" s="84"/>
      <c r="B333" s="13" t="s">
        <v>10</v>
      </c>
      <c r="C333" s="14">
        <v>1386.3</v>
      </c>
      <c r="D333" s="14">
        <v>3762</v>
      </c>
      <c r="E333" s="14">
        <v>4493.8999999999996</v>
      </c>
      <c r="F333" s="14">
        <v>4493.8999999999996</v>
      </c>
      <c r="G333" s="14">
        <v>4493.8999999999996</v>
      </c>
      <c r="H333" s="15">
        <v>5706.4</v>
      </c>
      <c r="I333" s="85"/>
      <c r="J333" s="13" t="s">
        <v>10</v>
      </c>
      <c r="K333" s="14">
        <v>1386.3</v>
      </c>
      <c r="L333" s="14">
        <v>2375.7000000000003</v>
      </c>
      <c r="M333" s="14">
        <v>731.9</v>
      </c>
      <c r="N333" s="14">
        <v>0</v>
      </c>
      <c r="O333" s="14">
        <v>0</v>
      </c>
      <c r="P333" s="15">
        <v>1212.5</v>
      </c>
      <c r="Q333" s="1"/>
    </row>
    <row r="334" spans="1:17" customFormat="1" ht="15.75" thickBot="1" x14ac:dyDescent="0.3">
      <c r="A334" s="84"/>
      <c r="B334" s="13" t="s">
        <v>11</v>
      </c>
      <c r="C334" s="14">
        <v>-1020.6999999999999</v>
      </c>
      <c r="D334" s="14">
        <v>-1985.1000000000004</v>
      </c>
      <c r="E334" s="14">
        <v>-1092.18468184938</v>
      </c>
      <c r="F334" s="14">
        <v>2241.6032563869485</v>
      </c>
      <c r="G334" s="14">
        <v>6181.6032563869485</v>
      </c>
      <c r="H334" s="15">
        <v>5770.1032563869485</v>
      </c>
      <c r="I334" s="85"/>
      <c r="J334" s="13" t="s">
        <v>11</v>
      </c>
      <c r="K334" s="14">
        <v>-1020.6999999999999</v>
      </c>
      <c r="L334" s="14">
        <v>-964.40000000000032</v>
      </c>
      <c r="M334" s="14">
        <v>892.91531815062046</v>
      </c>
      <c r="N334" s="14">
        <v>3333.7879382363285</v>
      </c>
      <c r="O334" s="14">
        <v>3940</v>
      </c>
      <c r="P334" s="15">
        <v>-411.5</v>
      </c>
      <c r="Q334" s="1"/>
    </row>
    <row r="335" spans="1:17" x14ac:dyDescent="0.25">
      <c r="B335" s="54" t="s">
        <v>103</v>
      </c>
      <c r="C335" s="135"/>
      <c r="D335" s="135"/>
      <c r="E335" s="135"/>
      <c r="F335" s="135"/>
      <c r="G335" s="135"/>
      <c r="H335" s="135"/>
      <c r="I335" s="86"/>
      <c r="J335" s="54" t="s">
        <v>103</v>
      </c>
      <c r="K335" s="135"/>
      <c r="L335" s="135"/>
      <c r="M335" s="135"/>
      <c r="N335" s="135"/>
      <c r="O335" s="135"/>
      <c r="P335" s="135"/>
    </row>
    <row r="336" spans="1:17" ht="20.25" thickBot="1" x14ac:dyDescent="0.35">
      <c r="B336" s="7" t="s">
        <v>24</v>
      </c>
      <c r="C336" s="135"/>
      <c r="D336" s="135"/>
      <c r="E336" s="135"/>
      <c r="F336" s="135"/>
      <c r="G336" s="135"/>
      <c r="H336" s="135"/>
      <c r="I336" s="86"/>
      <c r="J336" s="7" t="s">
        <v>24</v>
      </c>
      <c r="K336" s="135"/>
      <c r="L336" s="135"/>
      <c r="M336" s="135"/>
      <c r="N336" s="135"/>
      <c r="O336" s="135"/>
      <c r="P336" s="135"/>
    </row>
    <row r="337" spans="1:16" ht="15.75" thickBot="1" x14ac:dyDescent="0.3">
      <c r="A337" s="1"/>
      <c r="B337" s="115"/>
      <c r="C337" s="9">
        <v>2017</v>
      </c>
      <c r="D337" s="113">
        <v>2020</v>
      </c>
      <c r="E337" s="113">
        <v>2023</v>
      </c>
      <c r="F337" s="113">
        <v>2026</v>
      </c>
      <c r="G337" s="113">
        <v>2029</v>
      </c>
      <c r="H337" s="114">
        <v>2031</v>
      </c>
      <c r="I337" s="85"/>
      <c r="J337" s="115"/>
      <c r="K337" s="9">
        <v>2017</v>
      </c>
      <c r="L337" s="113">
        <v>2020</v>
      </c>
      <c r="M337" s="113">
        <v>2023</v>
      </c>
      <c r="N337" s="113">
        <v>2026</v>
      </c>
      <c r="O337" s="113">
        <v>2029</v>
      </c>
      <c r="P337" s="114">
        <v>2031</v>
      </c>
    </row>
    <row r="338" spans="1:16" x14ac:dyDescent="0.25">
      <c r="A338" s="1"/>
      <c r="B338" s="10" t="s">
        <v>34</v>
      </c>
      <c r="C338" s="135">
        <v>0</v>
      </c>
      <c r="D338" s="135">
        <v>0</v>
      </c>
      <c r="E338" s="135">
        <v>0</v>
      </c>
      <c r="F338" s="135">
        <v>0</v>
      </c>
      <c r="G338" s="135">
        <v>0</v>
      </c>
      <c r="H338" s="136">
        <v>0</v>
      </c>
      <c r="I338" s="85"/>
      <c r="J338" s="10" t="s">
        <v>34</v>
      </c>
      <c r="K338" s="141">
        <v>0</v>
      </c>
      <c r="L338" s="142">
        <v>0</v>
      </c>
      <c r="M338" s="142">
        <v>0</v>
      </c>
      <c r="N338" s="142">
        <v>0</v>
      </c>
      <c r="O338" s="142">
        <v>0</v>
      </c>
      <c r="P338" s="143">
        <v>0</v>
      </c>
    </row>
    <row r="339" spans="1:16" x14ac:dyDescent="0.25">
      <c r="A339" s="1"/>
      <c r="B339" s="10" t="s">
        <v>38</v>
      </c>
      <c r="C339" s="135">
        <v>0</v>
      </c>
      <c r="D339" s="135">
        <v>0</v>
      </c>
      <c r="E339" s="135">
        <v>0</v>
      </c>
      <c r="F339" s="135">
        <v>0</v>
      </c>
      <c r="G339" s="135">
        <v>0</v>
      </c>
      <c r="H339" s="136">
        <v>0</v>
      </c>
      <c r="I339" s="85"/>
      <c r="J339" s="10" t="s">
        <v>38</v>
      </c>
      <c r="K339" s="144">
        <v>0</v>
      </c>
      <c r="L339" s="135">
        <v>0</v>
      </c>
      <c r="M339" s="135">
        <v>0</v>
      </c>
      <c r="N339" s="135">
        <v>0</v>
      </c>
      <c r="O339" s="135">
        <v>0</v>
      </c>
      <c r="P339" s="136">
        <v>0</v>
      </c>
    </row>
    <row r="340" spans="1:16" x14ac:dyDescent="0.25">
      <c r="A340" s="1"/>
      <c r="B340" s="10" t="s">
        <v>49</v>
      </c>
      <c r="C340" s="135">
        <v>0</v>
      </c>
      <c r="D340" s="135">
        <v>0</v>
      </c>
      <c r="E340" s="135">
        <v>0</v>
      </c>
      <c r="F340" s="135">
        <v>0</v>
      </c>
      <c r="G340" s="135">
        <v>0</v>
      </c>
      <c r="H340" s="136">
        <v>0</v>
      </c>
      <c r="I340" s="85"/>
      <c r="J340" s="10" t="s">
        <v>49</v>
      </c>
      <c r="K340" s="144">
        <v>0</v>
      </c>
      <c r="L340" s="135">
        <v>0</v>
      </c>
      <c r="M340" s="135">
        <v>0</v>
      </c>
      <c r="N340" s="135">
        <v>0</v>
      </c>
      <c r="O340" s="135">
        <v>0</v>
      </c>
      <c r="P340" s="136">
        <v>0</v>
      </c>
    </row>
    <row r="341" spans="1:16" x14ac:dyDescent="0.25">
      <c r="A341" s="1"/>
      <c r="B341" s="10" t="s">
        <v>50</v>
      </c>
      <c r="C341" s="135">
        <v>0</v>
      </c>
      <c r="D341" s="135">
        <v>0</v>
      </c>
      <c r="E341" s="135">
        <v>0</v>
      </c>
      <c r="F341" s="135">
        <v>0</v>
      </c>
      <c r="G341" s="135">
        <v>0</v>
      </c>
      <c r="H341" s="136">
        <v>264.09887900000001</v>
      </c>
      <c r="I341" s="85"/>
      <c r="J341" s="10" t="s">
        <v>50</v>
      </c>
      <c r="K341" s="144">
        <v>0</v>
      </c>
      <c r="L341" s="135">
        <v>0</v>
      </c>
      <c r="M341" s="135">
        <v>0</v>
      </c>
      <c r="N341" s="135">
        <v>0</v>
      </c>
      <c r="O341" s="135">
        <v>0</v>
      </c>
      <c r="P341" s="136">
        <v>264.09887900000001</v>
      </c>
    </row>
    <row r="342" spans="1:16" x14ac:dyDescent="0.25">
      <c r="A342" s="1"/>
      <c r="B342" s="10" t="s">
        <v>51</v>
      </c>
      <c r="C342" s="135">
        <v>0</v>
      </c>
      <c r="D342" s="135">
        <v>0</v>
      </c>
      <c r="E342" s="135">
        <v>0</v>
      </c>
      <c r="F342" s="135">
        <v>0</v>
      </c>
      <c r="G342" s="135">
        <v>0</v>
      </c>
      <c r="H342" s="136">
        <v>0</v>
      </c>
      <c r="I342" s="85"/>
      <c r="J342" s="10" t="s">
        <v>51</v>
      </c>
      <c r="K342" s="144">
        <v>0</v>
      </c>
      <c r="L342" s="135">
        <v>0</v>
      </c>
      <c r="M342" s="135">
        <v>0</v>
      </c>
      <c r="N342" s="135">
        <v>0</v>
      </c>
      <c r="O342" s="135">
        <v>0</v>
      </c>
      <c r="P342" s="136">
        <v>0</v>
      </c>
    </row>
    <row r="343" spans="1:16" x14ac:dyDescent="0.25">
      <c r="A343" s="1"/>
      <c r="B343" s="10" t="s">
        <v>4</v>
      </c>
      <c r="C343" s="135">
        <v>0</v>
      </c>
      <c r="D343" s="135">
        <v>0</v>
      </c>
      <c r="E343" s="135">
        <v>0</v>
      </c>
      <c r="F343" s="135">
        <v>0</v>
      </c>
      <c r="G343" s="135">
        <v>0</v>
      </c>
      <c r="H343" s="136">
        <v>0</v>
      </c>
      <c r="I343" s="85"/>
      <c r="J343" s="10" t="s">
        <v>4</v>
      </c>
      <c r="K343" s="144">
        <v>0</v>
      </c>
      <c r="L343" s="135">
        <v>0</v>
      </c>
      <c r="M343" s="135">
        <v>0</v>
      </c>
      <c r="N343" s="135">
        <v>0</v>
      </c>
      <c r="O343" s="135">
        <v>0</v>
      </c>
      <c r="P343" s="136">
        <v>0</v>
      </c>
    </row>
    <row r="344" spans="1:16" ht="15.75" thickBot="1" x14ac:dyDescent="0.3">
      <c r="A344" s="1"/>
      <c r="B344" s="10" t="s">
        <v>5</v>
      </c>
      <c r="C344" s="135">
        <v>0</v>
      </c>
      <c r="D344" s="135">
        <v>0</v>
      </c>
      <c r="E344" s="135">
        <v>0</v>
      </c>
      <c r="F344" s="135">
        <v>0</v>
      </c>
      <c r="G344" s="135">
        <v>0</v>
      </c>
      <c r="H344" s="136">
        <v>0</v>
      </c>
      <c r="I344" s="85"/>
      <c r="J344" s="10" t="s">
        <v>5</v>
      </c>
      <c r="K344" s="145">
        <v>0</v>
      </c>
      <c r="L344" s="139">
        <v>0</v>
      </c>
      <c r="M344" s="139">
        <v>0</v>
      </c>
      <c r="N344" s="139">
        <v>0</v>
      </c>
      <c r="O344" s="139">
        <v>0</v>
      </c>
      <c r="P344" s="140">
        <v>0</v>
      </c>
    </row>
    <row r="345" spans="1:16" ht="15.75" thickBot="1" x14ac:dyDescent="0.3">
      <c r="A345" s="1"/>
      <c r="B345" s="11" t="s">
        <v>58</v>
      </c>
      <c r="C345" s="137">
        <v>0</v>
      </c>
      <c r="D345" s="137">
        <v>0</v>
      </c>
      <c r="E345" s="137">
        <v>0</v>
      </c>
      <c r="F345" s="137">
        <v>0</v>
      </c>
      <c r="G345" s="137">
        <v>0</v>
      </c>
      <c r="H345" s="138">
        <v>264.09887900000001</v>
      </c>
      <c r="I345" s="85"/>
      <c r="J345" s="11" t="s">
        <v>58</v>
      </c>
      <c r="K345" s="137">
        <v>0</v>
      </c>
      <c r="L345" s="137">
        <v>0</v>
      </c>
      <c r="M345" s="137">
        <v>0</v>
      </c>
      <c r="N345" s="137">
        <v>0</v>
      </c>
      <c r="O345" s="137">
        <v>0</v>
      </c>
      <c r="P345" s="138">
        <v>264.09887900000001</v>
      </c>
    </row>
    <row r="346" spans="1:16" x14ac:dyDescent="0.25">
      <c r="A346" s="1"/>
      <c r="B346" s="12" t="s">
        <v>6</v>
      </c>
      <c r="C346" s="135">
        <v>30</v>
      </c>
      <c r="D346" s="135">
        <v>30</v>
      </c>
      <c r="E346" s="135">
        <v>30</v>
      </c>
      <c r="F346" s="135">
        <v>30</v>
      </c>
      <c r="G346" s="135">
        <v>30</v>
      </c>
      <c r="H346" s="136">
        <v>30</v>
      </c>
      <c r="I346" s="85"/>
      <c r="J346" s="12" t="s">
        <v>6</v>
      </c>
      <c r="K346" s="141">
        <v>30</v>
      </c>
      <c r="L346" s="135">
        <v>0</v>
      </c>
      <c r="M346" s="135">
        <v>0</v>
      </c>
      <c r="N346" s="135">
        <v>0</v>
      </c>
      <c r="O346" s="135">
        <v>0</v>
      </c>
      <c r="P346" s="143">
        <v>0</v>
      </c>
    </row>
    <row r="347" spans="1:16" x14ac:dyDescent="0.25">
      <c r="A347" s="1"/>
      <c r="B347" s="12" t="s">
        <v>7</v>
      </c>
      <c r="C347" s="135">
        <v>100</v>
      </c>
      <c r="D347" s="135">
        <v>170.33514300000002</v>
      </c>
      <c r="E347" s="135">
        <v>233.92421200000001</v>
      </c>
      <c r="F347" s="135">
        <v>293.25964399999998</v>
      </c>
      <c r="G347" s="135">
        <v>299.074117</v>
      </c>
      <c r="H347" s="136">
        <v>304.08822199999997</v>
      </c>
      <c r="I347" s="85"/>
      <c r="J347" s="12" t="s">
        <v>7</v>
      </c>
      <c r="K347" s="135">
        <v>100</v>
      </c>
      <c r="L347" s="135">
        <v>70.335143000000002</v>
      </c>
      <c r="M347" s="135">
        <v>63.589068999999995</v>
      </c>
      <c r="N347" s="135">
        <v>59.335431999999997</v>
      </c>
      <c r="O347" s="135">
        <v>5.8144729999999996</v>
      </c>
      <c r="P347" s="136">
        <v>5.0141049999999998</v>
      </c>
    </row>
    <row r="348" spans="1:16" x14ac:dyDescent="0.25">
      <c r="A348" s="1"/>
      <c r="B348" s="12" t="s">
        <v>33</v>
      </c>
      <c r="C348" s="135">
        <v>0</v>
      </c>
      <c r="D348" s="135">
        <v>0</v>
      </c>
      <c r="E348" s="135">
        <v>0</v>
      </c>
      <c r="F348" s="135">
        <v>0</v>
      </c>
      <c r="G348" s="135">
        <v>0</v>
      </c>
      <c r="H348" s="136">
        <v>0</v>
      </c>
      <c r="I348" s="85"/>
      <c r="J348" s="12" t="s">
        <v>33</v>
      </c>
      <c r="K348" s="135">
        <v>0</v>
      </c>
      <c r="L348" s="135">
        <v>0</v>
      </c>
      <c r="M348" s="135">
        <v>0</v>
      </c>
      <c r="N348" s="135">
        <v>0</v>
      </c>
      <c r="O348" s="135">
        <v>0</v>
      </c>
      <c r="P348" s="136">
        <v>0</v>
      </c>
    </row>
    <row r="349" spans="1:16" ht="15.75" thickBot="1" x14ac:dyDescent="0.3">
      <c r="A349" s="1"/>
      <c r="B349" s="12" t="s">
        <v>8</v>
      </c>
      <c r="C349" s="135">
        <v>0</v>
      </c>
      <c r="D349" s="135">
        <v>12.76</v>
      </c>
      <c r="E349" s="135">
        <v>12.76</v>
      </c>
      <c r="F349" s="135">
        <v>12.76</v>
      </c>
      <c r="G349" s="135">
        <v>12.76</v>
      </c>
      <c r="H349" s="136">
        <v>12.76</v>
      </c>
      <c r="I349" s="85"/>
      <c r="J349" s="12" t="s">
        <v>8</v>
      </c>
      <c r="K349" s="135">
        <v>0</v>
      </c>
      <c r="L349" s="135">
        <v>12.76</v>
      </c>
      <c r="M349" s="135">
        <v>0</v>
      </c>
      <c r="N349" s="135">
        <v>0</v>
      </c>
      <c r="O349" s="135">
        <v>0</v>
      </c>
      <c r="P349" s="136">
        <v>0</v>
      </c>
    </row>
    <row r="350" spans="1:16" ht="15.75" thickBot="1" x14ac:dyDescent="0.3">
      <c r="A350" s="1"/>
      <c r="B350" s="11" t="s">
        <v>59</v>
      </c>
      <c r="C350" s="137">
        <v>130</v>
      </c>
      <c r="D350" s="137">
        <v>213.09514300000001</v>
      </c>
      <c r="E350" s="137">
        <v>276.684212</v>
      </c>
      <c r="F350" s="137">
        <v>336.01964399999997</v>
      </c>
      <c r="G350" s="137">
        <v>341.83411699999999</v>
      </c>
      <c r="H350" s="138">
        <v>346.84822199999996</v>
      </c>
      <c r="I350" s="85"/>
      <c r="J350" s="11" t="s">
        <v>59</v>
      </c>
      <c r="K350" s="137">
        <v>130</v>
      </c>
      <c r="L350" s="137">
        <v>83.095143000000007</v>
      </c>
      <c r="M350" s="137">
        <v>63.589068999999995</v>
      </c>
      <c r="N350" s="137">
        <v>59.335431999999997</v>
      </c>
      <c r="O350" s="137">
        <v>5.8144729999999996</v>
      </c>
      <c r="P350" s="138">
        <v>5.0141049999999998</v>
      </c>
    </row>
    <row r="351" spans="1:16" ht="15.75" thickBot="1" x14ac:dyDescent="0.3">
      <c r="A351" s="1"/>
      <c r="B351" s="13" t="s">
        <v>61</v>
      </c>
      <c r="C351" s="14">
        <v>130</v>
      </c>
      <c r="D351" s="14">
        <v>213.09514300000001</v>
      </c>
      <c r="E351" s="14">
        <v>276.684212</v>
      </c>
      <c r="F351" s="14">
        <v>336.01964399999997</v>
      </c>
      <c r="G351" s="14">
        <v>341.83411699999999</v>
      </c>
      <c r="H351" s="15">
        <v>610.94710099999998</v>
      </c>
      <c r="I351" s="85"/>
      <c r="J351" s="13" t="s">
        <v>61</v>
      </c>
      <c r="K351" s="14">
        <v>130</v>
      </c>
      <c r="L351" s="14">
        <v>83.095143000000007</v>
      </c>
      <c r="M351" s="14">
        <v>63.589068999999995</v>
      </c>
      <c r="N351" s="14">
        <v>59.335431999999997</v>
      </c>
      <c r="O351" s="14">
        <v>5.8144729999999996</v>
      </c>
      <c r="P351" s="15">
        <v>269.11298399999998</v>
      </c>
    </row>
    <row r="352" spans="1:16" x14ac:dyDescent="0.25">
      <c r="A352" s="1"/>
      <c r="B352" s="10" t="s">
        <v>34</v>
      </c>
      <c r="C352" s="135">
        <v>0</v>
      </c>
      <c r="D352" s="135">
        <v>0</v>
      </c>
      <c r="E352" s="135">
        <v>0</v>
      </c>
      <c r="F352" s="135">
        <v>0</v>
      </c>
      <c r="G352" s="135">
        <v>0</v>
      </c>
      <c r="H352" s="136">
        <v>0</v>
      </c>
      <c r="I352" s="85"/>
      <c r="J352" s="10" t="s">
        <v>34</v>
      </c>
      <c r="K352" s="135">
        <v>0</v>
      </c>
      <c r="L352" s="135">
        <v>0</v>
      </c>
      <c r="M352" s="135">
        <v>0</v>
      </c>
      <c r="N352" s="135">
        <v>0</v>
      </c>
      <c r="O352" s="135">
        <v>0</v>
      </c>
      <c r="P352" s="136">
        <v>0</v>
      </c>
    </row>
    <row r="353" spans="1:16" x14ac:dyDescent="0.25">
      <c r="A353" s="1"/>
      <c r="B353" s="10" t="s">
        <v>38</v>
      </c>
      <c r="C353" s="135">
        <v>0</v>
      </c>
      <c r="D353" s="135">
        <v>0</v>
      </c>
      <c r="E353" s="135">
        <v>0</v>
      </c>
      <c r="F353" s="135">
        <v>0</v>
      </c>
      <c r="G353" s="135">
        <v>0</v>
      </c>
      <c r="H353" s="136">
        <v>0</v>
      </c>
      <c r="I353" s="85"/>
      <c r="J353" s="10" t="s">
        <v>38</v>
      </c>
      <c r="K353" s="135">
        <v>0</v>
      </c>
      <c r="L353" s="135">
        <v>0</v>
      </c>
      <c r="M353" s="135">
        <v>0</v>
      </c>
      <c r="N353" s="135">
        <v>0</v>
      </c>
      <c r="O353" s="135">
        <v>0</v>
      </c>
      <c r="P353" s="136">
        <v>0</v>
      </c>
    </row>
    <row r="354" spans="1:16" x14ac:dyDescent="0.25">
      <c r="A354" s="1"/>
      <c r="B354" s="10" t="s">
        <v>49</v>
      </c>
      <c r="C354" s="135">
        <v>0</v>
      </c>
      <c r="D354" s="135">
        <v>0</v>
      </c>
      <c r="E354" s="135">
        <v>0</v>
      </c>
      <c r="F354" s="135">
        <v>0</v>
      </c>
      <c r="G354" s="135">
        <v>0</v>
      </c>
      <c r="H354" s="136">
        <v>0</v>
      </c>
      <c r="I354" s="85"/>
      <c r="J354" s="10" t="s">
        <v>49</v>
      </c>
      <c r="K354" s="135">
        <v>0</v>
      </c>
      <c r="L354" s="135">
        <v>0</v>
      </c>
      <c r="M354" s="135">
        <v>0</v>
      </c>
      <c r="N354" s="135">
        <v>0</v>
      </c>
      <c r="O354" s="135">
        <v>0</v>
      </c>
      <c r="P354" s="136">
        <v>0</v>
      </c>
    </row>
    <row r="355" spans="1:16" x14ac:dyDescent="0.25">
      <c r="A355" s="1"/>
      <c r="B355" s="10" t="s">
        <v>50</v>
      </c>
      <c r="C355" s="135">
        <v>309</v>
      </c>
      <c r="D355" s="135">
        <v>309</v>
      </c>
      <c r="E355" s="135">
        <v>309</v>
      </c>
      <c r="F355" s="135">
        <v>309</v>
      </c>
      <c r="G355" s="135">
        <v>309</v>
      </c>
      <c r="H355" s="136">
        <v>309</v>
      </c>
      <c r="I355" s="85"/>
      <c r="J355" s="10" t="s">
        <v>50</v>
      </c>
      <c r="K355" s="135">
        <v>309</v>
      </c>
      <c r="L355" s="135">
        <v>0</v>
      </c>
      <c r="M355" s="135">
        <v>0</v>
      </c>
      <c r="N355" s="135">
        <v>0</v>
      </c>
      <c r="O355" s="135">
        <v>0</v>
      </c>
      <c r="P355" s="136">
        <v>0</v>
      </c>
    </row>
    <row r="356" spans="1:16" x14ac:dyDescent="0.25">
      <c r="A356" s="1"/>
      <c r="B356" s="10" t="s">
        <v>51</v>
      </c>
      <c r="C356" s="135">
        <v>0</v>
      </c>
      <c r="D356" s="135">
        <v>0</v>
      </c>
      <c r="E356" s="135">
        <v>0</v>
      </c>
      <c r="F356" s="135">
        <v>0</v>
      </c>
      <c r="G356" s="135">
        <v>0</v>
      </c>
      <c r="H356" s="136">
        <v>0</v>
      </c>
      <c r="I356" s="85"/>
      <c r="J356" s="10" t="s">
        <v>51</v>
      </c>
      <c r="K356" s="135">
        <v>0</v>
      </c>
      <c r="L356" s="135">
        <v>0</v>
      </c>
      <c r="M356" s="135">
        <v>0</v>
      </c>
      <c r="N356" s="135">
        <v>0</v>
      </c>
      <c r="O356" s="135">
        <v>0</v>
      </c>
      <c r="P356" s="136">
        <v>0</v>
      </c>
    </row>
    <row r="357" spans="1:16" x14ac:dyDescent="0.25">
      <c r="A357" s="1"/>
      <c r="B357" s="10" t="s">
        <v>4</v>
      </c>
      <c r="C357" s="135">
        <v>0</v>
      </c>
      <c r="D357" s="135">
        <v>0</v>
      </c>
      <c r="E357" s="135">
        <v>0</v>
      </c>
      <c r="F357" s="135">
        <v>0</v>
      </c>
      <c r="G357" s="135">
        <v>0</v>
      </c>
      <c r="H357" s="136">
        <v>0</v>
      </c>
      <c r="I357" s="85"/>
      <c r="J357" s="10" t="s">
        <v>4</v>
      </c>
      <c r="K357" s="135">
        <v>0</v>
      </c>
      <c r="L357" s="135">
        <v>0</v>
      </c>
      <c r="M357" s="135">
        <v>0</v>
      </c>
      <c r="N357" s="135">
        <v>0</v>
      </c>
      <c r="O357" s="135">
        <v>0</v>
      </c>
      <c r="P357" s="136">
        <v>0</v>
      </c>
    </row>
    <row r="358" spans="1:16" ht="15.75" thickBot="1" x14ac:dyDescent="0.3">
      <c r="A358" s="1"/>
      <c r="B358" s="10" t="s">
        <v>5</v>
      </c>
      <c r="C358" s="135">
        <v>0</v>
      </c>
      <c r="D358" s="135">
        <v>0</v>
      </c>
      <c r="E358" s="135">
        <v>0</v>
      </c>
      <c r="F358" s="135">
        <v>0</v>
      </c>
      <c r="G358" s="135">
        <v>0</v>
      </c>
      <c r="H358" s="136">
        <v>0</v>
      </c>
      <c r="I358" s="85"/>
      <c r="J358" s="10" t="s">
        <v>5</v>
      </c>
      <c r="K358" s="135">
        <v>0</v>
      </c>
      <c r="L358" s="135">
        <v>0</v>
      </c>
      <c r="M358" s="135">
        <v>0</v>
      </c>
      <c r="N358" s="135">
        <v>0</v>
      </c>
      <c r="O358" s="135">
        <v>0</v>
      </c>
      <c r="P358" s="136">
        <v>0</v>
      </c>
    </row>
    <row r="359" spans="1:16" ht="15.75" thickBot="1" x14ac:dyDescent="0.3">
      <c r="A359" s="1"/>
      <c r="B359" s="11" t="s">
        <v>60</v>
      </c>
      <c r="C359" s="137">
        <v>309</v>
      </c>
      <c r="D359" s="137">
        <v>309</v>
      </c>
      <c r="E359" s="137">
        <v>309</v>
      </c>
      <c r="F359" s="137">
        <v>309</v>
      </c>
      <c r="G359" s="137">
        <v>309</v>
      </c>
      <c r="H359" s="138">
        <v>309</v>
      </c>
      <c r="I359" s="85"/>
      <c r="J359" s="11" t="s">
        <v>60</v>
      </c>
      <c r="K359" s="137">
        <v>309</v>
      </c>
      <c r="L359" s="137">
        <v>0</v>
      </c>
      <c r="M359" s="137">
        <v>0</v>
      </c>
      <c r="N359" s="137">
        <v>0</v>
      </c>
      <c r="O359" s="137">
        <v>0</v>
      </c>
      <c r="P359" s="138">
        <v>0</v>
      </c>
    </row>
    <row r="360" spans="1:16" x14ac:dyDescent="0.25">
      <c r="A360" s="1"/>
      <c r="B360" s="12" t="s">
        <v>6</v>
      </c>
      <c r="C360" s="135">
        <v>0</v>
      </c>
      <c r="D360" s="135">
        <v>0</v>
      </c>
      <c r="E360" s="135">
        <v>0</v>
      </c>
      <c r="F360" s="135">
        <v>0</v>
      </c>
      <c r="G360" s="135">
        <v>0</v>
      </c>
      <c r="H360" s="136">
        <v>0</v>
      </c>
      <c r="I360" s="85"/>
      <c r="J360" s="12" t="s">
        <v>6</v>
      </c>
      <c r="K360" s="135">
        <v>0</v>
      </c>
      <c r="L360" s="135">
        <v>0</v>
      </c>
      <c r="M360" s="135">
        <v>0</v>
      </c>
      <c r="N360" s="135">
        <v>0</v>
      </c>
      <c r="O360" s="135">
        <v>0</v>
      </c>
      <c r="P360" s="143">
        <v>0</v>
      </c>
    </row>
    <row r="361" spans="1:16" x14ac:dyDescent="0.25">
      <c r="A361" s="1"/>
      <c r="B361" s="12" t="s">
        <v>7</v>
      </c>
      <c r="C361" s="135">
        <v>0</v>
      </c>
      <c r="D361" s="135">
        <v>0</v>
      </c>
      <c r="E361" s="135">
        <v>0</v>
      </c>
      <c r="F361" s="135">
        <v>0</v>
      </c>
      <c r="G361" s="135">
        <v>0</v>
      </c>
      <c r="H361" s="136">
        <v>0</v>
      </c>
      <c r="I361" s="85"/>
      <c r="J361" s="12" t="s">
        <v>7</v>
      </c>
      <c r="K361" s="135">
        <v>0</v>
      </c>
      <c r="L361" s="135">
        <v>0</v>
      </c>
      <c r="M361" s="135">
        <v>0</v>
      </c>
      <c r="N361" s="135">
        <v>0</v>
      </c>
      <c r="O361" s="135">
        <v>0</v>
      </c>
      <c r="P361" s="136">
        <v>0</v>
      </c>
    </row>
    <row r="362" spans="1:16" x14ac:dyDescent="0.25">
      <c r="A362" s="1"/>
      <c r="B362" s="12" t="s">
        <v>33</v>
      </c>
      <c r="C362" s="135">
        <v>0</v>
      </c>
      <c r="D362" s="135">
        <v>0</v>
      </c>
      <c r="E362" s="135">
        <v>0</v>
      </c>
      <c r="F362" s="135">
        <v>0</v>
      </c>
      <c r="G362" s="135">
        <v>0</v>
      </c>
      <c r="H362" s="136">
        <v>0</v>
      </c>
      <c r="I362" s="85"/>
      <c r="J362" s="12" t="s">
        <v>33</v>
      </c>
      <c r="K362" s="135">
        <v>0</v>
      </c>
      <c r="L362" s="135">
        <v>0</v>
      </c>
      <c r="M362" s="135">
        <v>0</v>
      </c>
      <c r="N362" s="135">
        <v>0</v>
      </c>
      <c r="O362" s="135">
        <v>0</v>
      </c>
      <c r="P362" s="136">
        <v>0</v>
      </c>
    </row>
    <row r="363" spans="1:16" ht="15.75" thickBot="1" x14ac:dyDescent="0.3">
      <c r="A363" s="1"/>
      <c r="B363" s="12" t="s">
        <v>8</v>
      </c>
      <c r="C363" s="135">
        <v>0</v>
      </c>
      <c r="D363" s="135">
        <v>0</v>
      </c>
      <c r="E363" s="135">
        <v>0</v>
      </c>
      <c r="F363" s="135">
        <v>0</v>
      </c>
      <c r="G363" s="135">
        <v>0</v>
      </c>
      <c r="H363" s="136">
        <v>0</v>
      </c>
      <c r="I363" s="85"/>
      <c r="J363" s="12" t="s">
        <v>8</v>
      </c>
      <c r="K363" s="135">
        <v>0</v>
      </c>
      <c r="L363" s="135">
        <v>0</v>
      </c>
      <c r="M363" s="135">
        <v>0</v>
      </c>
      <c r="N363" s="135">
        <v>0</v>
      </c>
      <c r="O363" s="135">
        <v>0</v>
      </c>
      <c r="P363" s="136">
        <v>0</v>
      </c>
    </row>
    <row r="364" spans="1:16" ht="15.75" thickBot="1" x14ac:dyDescent="0.3">
      <c r="A364" s="1"/>
      <c r="B364" s="11" t="s">
        <v>62</v>
      </c>
      <c r="C364" s="137">
        <v>0</v>
      </c>
      <c r="D364" s="137">
        <v>0</v>
      </c>
      <c r="E364" s="137">
        <v>0</v>
      </c>
      <c r="F364" s="137">
        <v>0</v>
      </c>
      <c r="G364" s="137">
        <v>0</v>
      </c>
      <c r="H364" s="138">
        <v>0</v>
      </c>
      <c r="I364" s="85"/>
      <c r="J364" s="11" t="s">
        <v>62</v>
      </c>
      <c r="K364" s="137">
        <v>0</v>
      </c>
      <c r="L364" s="137">
        <v>0</v>
      </c>
      <c r="M364" s="137">
        <v>0</v>
      </c>
      <c r="N364" s="137">
        <v>0</v>
      </c>
      <c r="O364" s="137">
        <v>0</v>
      </c>
      <c r="P364" s="138">
        <v>0</v>
      </c>
    </row>
    <row r="365" spans="1:16" ht="15.75" thickBot="1" x14ac:dyDescent="0.3">
      <c r="A365" s="1"/>
      <c r="B365" s="13" t="s">
        <v>63</v>
      </c>
      <c r="C365" s="137">
        <v>309</v>
      </c>
      <c r="D365" s="137">
        <v>309</v>
      </c>
      <c r="E365" s="137">
        <v>309</v>
      </c>
      <c r="F365" s="137">
        <v>309</v>
      </c>
      <c r="G365" s="137">
        <v>309</v>
      </c>
      <c r="H365" s="138">
        <v>309</v>
      </c>
      <c r="I365" s="85"/>
      <c r="J365" s="13" t="s">
        <v>63</v>
      </c>
      <c r="K365" s="137">
        <v>309</v>
      </c>
      <c r="L365" s="137">
        <v>0</v>
      </c>
      <c r="M365" s="137">
        <v>0</v>
      </c>
      <c r="N365" s="137">
        <v>0</v>
      </c>
      <c r="O365" s="137">
        <v>0</v>
      </c>
      <c r="P365" s="138">
        <v>0</v>
      </c>
    </row>
    <row r="366" spans="1:16" ht="15.75" thickBot="1" x14ac:dyDescent="0.3">
      <c r="A366" s="1"/>
      <c r="B366" s="13" t="s">
        <v>9</v>
      </c>
      <c r="C366" s="14">
        <v>439</v>
      </c>
      <c r="D366" s="14">
        <v>522.09514300000001</v>
      </c>
      <c r="E366" s="14">
        <v>585.684212</v>
      </c>
      <c r="F366" s="14">
        <v>645.01964399999997</v>
      </c>
      <c r="G366" s="14">
        <v>650.83411699999999</v>
      </c>
      <c r="H366" s="15">
        <v>919.94710099999998</v>
      </c>
      <c r="I366" s="85"/>
      <c r="J366" s="13" t="s">
        <v>9</v>
      </c>
      <c r="K366" s="14">
        <v>439</v>
      </c>
      <c r="L366" s="14">
        <v>83.095143000000007</v>
      </c>
      <c r="M366" s="14">
        <v>63.589068999999995</v>
      </c>
      <c r="N366" s="14">
        <v>59.335431999999997</v>
      </c>
      <c r="O366" s="14">
        <v>5.8144729999999996</v>
      </c>
      <c r="P366" s="15">
        <v>269.11298399999998</v>
      </c>
    </row>
    <row r="367" spans="1:16" x14ac:dyDescent="0.25">
      <c r="A367" s="1"/>
      <c r="B367" s="12" t="s">
        <v>34</v>
      </c>
      <c r="C367" s="135">
        <v>0</v>
      </c>
      <c r="D367" s="135">
        <v>0</v>
      </c>
      <c r="E367" s="135">
        <v>0</v>
      </c>
      <c r="F367" s="135">
        <v>0</v>
      </c>
      <c r="G367" s="135">
        <v>0</v>
      </c>
      <c r="H367" s="136">
        <v>0</v>
      </c>
      <c r="I367" s="85"/>
      <c r="J367" s="12" t="s">
        <v>34</v>
      </c>
      <c r="K367" s="141">
        <v>0</v>
      </c>
      <c r="L367" s="135">
        <v>0</v>
      </c>
      <c r="M367" s="135">
        <v>0</v>
      </c>
      <c r="N367" s="135">
        <v>0</v>
      </c>
      <c r="O367" s="135">
        <v>0</v>
      </c>
      <c r="P367" s="136">
        <v>0</v>
      </c>
    </row>
    <row r="368" spans="1:16" x14ac:dyDescent="0.25">
      <c r="A368" s="1"/>
      <c r="B368" s="12" t="s">
        <v>38</v>
      </c>
      <c r="C368" s="135">
        <v>181</v>
      </c>
      <c r="D368" s="135">
        <v>181</v>
      </c>
      <c r="E368" s="135">
        <v>181</v>
      </c>
      <c r="F368" s="135">
        <v>181</v>
      </c>
      <c r="G368" s="135">
        <v>181</v>
      </c>
      <c r="H368" s="136">
        <v>181</v>
      </c>
      <c r="I368" s="85"/>
      <c r="J368" s="12" t="s">
        <v>38</v>
      </c>
      <c r="K368" s="135">
        <v>181</v>
      </c>
      <c r="L368" s="135">
        <v>0</v>
      </c>
      <c r="M368" s="135">
        <v>0</v>
      </c>
      <c r="N368" s="135">
        <v>0</v>
      </c>
      <c r="O368" s="135">
        <v>0</v>
      </c>
      <c r="P368" s="136">
        <v>0</v>
      </c>
    </row>
    <row r="369" spans="2:16" s="1" customFormat="1" x14ac:dyDescent="0.25">
      <c r="B369" s="12" t="s">
        <v>52</v>
      </c>
      <c r="C369" s="135">
        <v>0</v>
      </c>
      <c r="D369" s="135">
        <v>0</v>
      </c>
      <c r="E369" s="135">
        <v>0</v>
      </c>
      <c r="F369" s="135">
        <v>0</v>
      </c>
      <c r="G369" s="135">
        <v>0</v>
      </c>
      <c r="H369" s="136">
        <v>0</v>
      </c>
      <c r="I369" s="85"/>
      <c r="J369" s="12" t="s">
        <v>52</v>
      </c>
      <c r="K369" s="135">
        <v>0</v>
      </c>
      <c r="L369" s="135">
        <v>0</v>
      </c>
      <c r="M369" s="135">
        <v>0</v>
      </c>
      <c r="N369" s="135">
        <v>0</v>
      </c>
      <c r="O369" s="135">
        <v>0</v>
      </c>
      <c r="P369" s="136">
        <v>0</v>
      </c>
    </row>
    <row r="370" spans="2:16" s="1" customFormat="1" x14ac:dyDescent="0.25">
      <c r="B370" s="12" t="s">
        <v>53</v>
      </c>
      <c r="C370" s="135">
        <v>0</v>
      </c>
      <c r="D370" s="135">
        <v>0</v>
      </c>
      <c r="E370" s="135">
        <v>0</v>
      </c>
      <c r="F370" s="135">
        <v>0</v>
      </c>
      <c r="G370" s="135">
        <v>0</v>
      </c>
      <c r="H370" s="136">
        <v>0</v>
      </c>
      <c r="I370" s="85"/>
      <c r="J370" s="12" t="s">
        <v>53</v>
      </c>
      <c r="K370" s="135">
        <v>0</v>
      </c>
      <c r="L370" s="135">
        <v>0</v>
      </c>
      <c r="M370" s="135">
        <v>0</v>
      </c>
      <c r="N370" s="135">
        <v>0</v>
      </c>
      <c r="O370" s="135">
        <v>0</v>
      </c>
      <c r="P370" s="136">
        <v>0</v>
      </c>
    </row>
    <row r="371" spans="2:16" s="1" customFormat="1" x14ac:dyDescent="0.25">
      <c r="B371" s="12" t="s">
        <v>4</v>
      </c>
      <c r="C371" s="135">
        <v>0</v>
      </c>
      <c r="D371" s="135">
        <v>0</v>
      </c>
      <c r="E371" s="135">
        <v>0</v>
      </c>
      <c r="F371" s="135">
        <v>0</v>
      </c>
      <c r="G371" s="135">
        <v>0</v>
      </c>
      <c r="H371" s="136">
        <v>0</v>
      </c>
      <c r="I371" s="85"/>
      <c r="J371" s="12" t="s">
        <v>4</v>
      </c>
      <c r="K371" s="135">
        <v>0</v>
      </c>
      <c r="L371" s="135">
        <v>0</v>
      </c>
      <c r="M371" s="135">
        <v>0</v>
      </c>
      <c r="N371" s="135">
        <v>0</v>
      </c>
      <c r="O371" s="135">
        <v>0</v>
      </c>
      <c r="P371" s="136">
        <v>0</v>
      </c>
    </row>
    <row r="372" spans="2:16" s="1" customFormat="1" x14ac:dyDescent="0.25">
      <c r="B372" s="12" t="s">
        <v>37</v>
      </c>
      <c r="C372" s="135">
        <v>34</v>
      </c>
      <c r="D372" s="135">
        <v>34</v>
      </c>
      <c r="E372" s="135">
        <v>34</v>
      </c>
      <c r="F372" s="135">
        <v>34</v>
      </c>
      <c r="G372" s="135">
        <v>34</v>
      </c>
      <c r="H372" s="136">
        <v>34</v>
      </c>
      <c r="I372" s="85"/>
      <c r="J372" s="12" t="s">
        <v>37</v>
      </c>
      <c r="K372" s="135">
        <v>34</v>
      </c>
      <c r="L372" s="135">
        <v>0</v>
      </c>
      <c r="M372" s="135">
        <v>0</v>
      </c>
      <c r="N372" s="135">
        <v>0</v>
      </c>
      <c r="O372" s="135">
        <v>0</v>
      </c>
      <c r="P372" s="136">
        <v>0</v>
      </c>
    </row>
    <row r="373" spans="2:16" s="1" customFormat="1" ht="15.75" thickBot="1" x14ac:dyDescent="0.3">
      <c r="B373" s="16" t="s">
        <v>5</v>
      </c>
      <c r="C373" s="139">
        <v>0</v>
      </c>
      <c r="D373" s="139">
        <v>0</v>
      </c>
      <c r="E373" s="139">
        <v>0</v>
      </c>
      <c r="F373" s="139">
        <v>0</v>
      </c>
      <c r="G373" s="139">
        <v>0</v>
      </c>
      <c r="H373" s="140">
        <v>0</v>
      </c>
      <c r="I373" s="85"/>
      <c r="J373" s="16" t="s">
        <v>5</v>
      </c>
      <c r="K373" s="139">
        <v>0</v>
      </c>
      <c r="L373" s="139">
        <v>0</v>
      </c>
      <c r="M373" s="139">
        <v>0</v>
      </c>
      <c r="N373" s="139">
        <v>0</v>
      </c>
      <c r="O373" s="139">
        <v>0</v>
      </c>
      <c r="P373" s="140">
        <v>0</v>
      </c>
    </row>
    <row r="374" spans="2:16" s="1" customFormat="1" ht="15.75" thickBot="1" x14ac:dyDescent="0.3">
      <c r="B374" s="13" t="s">
        <v>10</v>
      </c>
      <c r="C374" s="14">
        <v>215</v>
      </c>
      <c r="D374" s="14">
        <v>215</v>
      </c>
      <c r="E374" s="14">
        <v>215</v>
      </c>
      <c r="F374" s="14">
        <v>215</v>
      </c>
      <c r="G374" s="14">
        <v>215</v>
      </c>
      <c r="H374" s="15">
        <v>215</v>
      </c>
      <c r="I374" s="85"/>
      <c r="J374" s="13" t="s">
        <v>10</v>
      </c>
      <c r="K374" s="14">
        <v>215</v>
      </c>
      <c r="L374" s="14">
        <v>0</v>
      </c>
      <c r="M374" s="14">
        <v>0</v>
      </c>
      <c r="N374" s="14">
        <v>0</v>
      </c>
      <c r="O374" s="14">
        <v>0</v>
      </c>
      <c r="P374" s="15">
        <v>0</v>
      </c>
    </row>
    <row r="375" spans="2:16" s="1" customFormat="1" ht="15.75" thickBot="1" x14ac:dyDescent="0.3">
      <c r="B375" s="13" t="s">
        <v>11</v>
      </c>
      <c r="C375" s="14">
        <v>224</v>
      </c>
      <c r="D375" s="14">
        <v>307.09514300000001</v>
      </c>
      <c r="E375" s="14">
        <v>370.684212</v>
      </c>
      <c r="F375" s="14">
        <v>430.01964399999997</v>
      </c>
      <c r="G375" s="14">
        <v>435.83411699999999</v>
      </c>
      <c r="H375" s="15">
        <v>704.94710099999998</v>
      </c>
      <c r="I375" s="85"/>
      <c r="J375" s="13" t="s">
        <v>11</v>
      </c>
      <c r="K375" s="14">
        <v>224</v>
      </c>
      <c r="L375" s="14">
        <v>83.095143000000007</v>
      </c>
      <c r="M375" s="14">
        <v>63.589068999999995</v>
      </c>
      <c r="N375" s="14">
        <v>59.335431999999997</v>
      </c>
      <c r="O375" s="14">
        <v>5.8144729999999996</v>
      </c>
      <c r="P375" s="15">
        <v>269.11298399999998</v>
      </c>
    </row>
    <row r="376" spans="2:16" s="1" customFormat="1" x14ac:dyDescent="0.25">
      <c r="B376" s="57"/>
      <c r="C376" s="135"/>
      <c r="D376" s="135"/>
      <c r="E376" s="135"/>
      <c r="F376" s="135"/>
      <c r="G376" s="135"/>
      <c r="H376" s="135"/>
      <c r="I376" s="86"/>
      <c r="J376" s="57"/>
      <c r="K376" s="135"/>
      <c r="L376" s="135"/>
      <c r="M376" s="135"/>
      <c r="N376" s="135"/>
      <c r="O376" s="135"/>
      <c r="P376" s="135"/>
    </row>
    <row r="377" spans="2:16" s="1" customFormat="1" ht="20.25" thickBot="1" x14ac:dyDescent="0.35">
      <c r="B377" s="7" t="s">
        <v>26</v>
      </c>
      <c r="C377" s="135"/>
      <c r="D377" s="135"/>
      <c r="E377" s="135"/>
      <c r="F377" s="135"/>
      <c r="G377" s="135"/>
      <c r="H377" s="135"/>
      <c r="I377" s="86"/>
      <c r="J377" s="7" t="s">
        <v>26</v>
      </c>
      <c r="K377" s="135"/>
      <c r="L377" s="135"/>
      <c r="M377" s="135"/>
      <c r="N377" s="135"/>
      <c r="O377" s="135"/>
      <c r="P377" s="135"/>
    </row>
    <row r="378" spans="2:16" s="1" customFormat="1" ht="15.75" thickBot="1" x14ac:dyDescent="0.3">
      <c r="B378" s="115"/>
      <c r="C378" s="9">
        <v>2017</v>
      </c>
      <c r="D378" s="113">
        <v>2020</v>
      </c>
      <c r="E378" s="113">
        <v>2023</v>
      </c>
      <c r="F378" s="113">
        <v>2026</v>
      </c>
      <c r="G378" s="113">
        <v>2029</v>
      </c>
      <c r="H378" s="114">
        <v>2031</v>
      </c>
      <c r="I378" s="85"/>
      <c r="J378" s="115"/>
      <c r="K378" s="9">
        <v>2017</v>
      </c>
      <c r="L378" s="113">
        <v>2020</v>
      </c>
      <c r="M378" s="113">
        <v>2023</v>
      </c>
      <c r="N378" s="113">
        <v>2026</v>
      </c>
      <c r="O378" s="113">
        <v>2029</v>
      </c>
      <c r="P378" s="114">
        <v>2031</v>
      </c>
    </row>
    <row r="379" spans="2:16" s="1" customFormat="1" x14ac:dyDescent="0.25">
      <c r="B379" s="10" t="s">
        <v>34</v>
      </c>
      <c r="C379" s="135">
        <v>0</v>
      </c>
      <c r="D379" s="135">
        <v>0</v>
      </c>
      <c r="E379" s="135">
        <v>0</v>
      </c>
      <c r="F379" s="135">
        <v>0</v>
      </c>
      <c r="G379" s="135">
        <v>0</v>
      </c>
      <c r="H379" s="136">
        <v>0</v>
      </c>
      <c r="I379" s="85"/>
      <c r="J379" s="10" t="s">
        <v>34</v>
      </c>
      <c r="K379" s="141">
        <v>0</v>
      </c>
      <c r="L379" s="142">
        <v>0</v>
      </c>
      <c r="M379" s="142">
        <v>0</v>
      </c>
      <c r="N379" s="142">
        <v>0</v>
      </c>
      <c r="O379" s="142">
        <v>0</v>
      </c>
      <c r="P379" s="143">
        <v>0</v>
      </c>
    </row>
    <row r="380" spans="2:16" s="1" customFormat="1" x14ac:dyDescent="0.25">
      <c r="B380" s="10" t="s">
        <v>38</v>
      </c>
      <c r="C380" s="135">
        <v>0</v>
      </c>
      <c r="D380" s="135">
        <v>0</v>
      </c>
      <c r="E380" s="135">
        <v>0</v>
      </c>
      <c r="F380" s="135">
        <v>0</v>
      </c>
      <c r="G380" s="135">
        <v>0</v>
      </c>
      <c r="H380" s="136">
        <v>0</v>
      </c>
      <c r="I380" s="85"/>
      <c r="J380" s="10" t="s">
        <v>38</v>
      </c>
      <c r="K380" s="144">
        <v>0</v>
      </c>
      <c r="L380" s="135">
        <v>0</v>
      </c>
      <c r="M380" s="135">
        <v>0</v>
      </c>
      <c r="N380" s="135">
        <v>0</v>
      </c>
      <c r="O380" s="135">
        <v>0</v>
      </c>
      <c r="P380" s="136">
        <v>0</v>
      </c>
    </row>
    <row r="381" spans="2:16" s="1" customFormat="1" x14ac:dyDescent="0.25">
      <c r="B381" s="10" t="s">
        <v>49</v>
      </c>
      <c r="C381" s="135">
        <v>0</v>
      </c>
      <c r="D381" s="135">
        <v>0</v>
      </c>
      <c r="E381" s="135">
        <v>0</v>
      </c>
      <c r="F381" s="135">
        <v>0</v>
      </c>
      <c r="G381" s="135">
        <v>0</v>
      </c>
      <c r="H381" s="136">
        <v>0</v>
      </c>
      <c r="I381" s="85"/>
      <c r="J381" s="10" t="s">
        <v>49</v>
      </c>
      <c r="K381" s="144">
        <v>0</v>
      </c>
      <c r="L381" s="135">
        <v>0</v>
      </c>
      <c r="M381" s="135">
        <v>0</v>
      </c>
      <c r="N381" s="135">
        <v>0</v>
      </c>
      <c r="O381" s="135">
        <v>0</v>
      </c>
      <c r="P381" s="136">
        <v>0</v>
      </c>
    </row>
    <row r="382" spans="2:16" s="1" customFormat="1" x14ac:dyDescent="0.25">
      <c r="B382" s="10" t="s">
        <v>50</v>
      </c>
      <c r="C382" s="135">
        <v>0</v>
      </c>
      <c r="D382" s="135">
        <v>0</v>
      </c>
      <c r="E382" s="135">
        <v>361.12822300000005</v>
      </c>
      <c r="F382" s="135">
        <v>673.70076600000004</v>
      </c>
      <c r="G382" s="135">
        <v>976.26198900000009</v>
      </c>
      <c r="H382" s="136">
        <v>1256.7854830000001</v>
      </c>
      <c r="I382" s="85"/>
      <c r="J382" s="10" t="s">
        <v>50</v>
      </c>
      <c r="K382" s="144">
        <v>0</v>
      </c>
      <c r="L382" s="135">
        <v>0</v>
      </c>
      <c r="M382" s="135">
        <v>361.12822300000005</v>
      </c>
      <c r="N382" s="135">
        <v>312.572543</v>
      </c>
      <c r="O382" s="135">
        <v>302.56122299999998</v>
      </c>
      <c r="P382" s="136">
        <v>280.52349399999997</v>
      </c>
    </row>
    <row r="383" spans="2:16" s="1" customFormat="1" x14ac:dyDescent="0.25">
      <c r="B383" s="10" t="s">
        <v>51</v>
      </c>
      <c r="C383" s="135">
        <v>379.452496</v>
      </c>
      <c r="D383" s="135">
        <v>379.452496</v>
      </c>
      <c r="E383" s="135">
        <v>379.452496</v>
      </c>
      <c r="F383" s="135">
        <v>379.452496</v>
      </c>
      <c r="G383" s="135">
        <v>379.452496</v>
      </c>
      <c r="H383" s="136">
        <v>379.452496</v>
      </c>
      <c r="I383" s="85"/>
      <c r="J383" s="10" t="s">
        <v>51</v>
      </c>
      <c r="K383" s="144">
        <v>379.452496</v>
      </c>
      <c r="L383" s="135">
        <v>0</v>
      </c>
      <c r="M383" s="135">
        <v>0</v>
      </c>
      <c r="N383" s="135">
        <v>0</v>
      </c>
      <c r="O383" s="135">
        <v>0</v>
      </c>
      <c r="P383" s="136">
        <v>0</v>
      </c>
    </row>
    <row r="384" spans="2:16" s="1" customFormat="1" x14ac:dyDescent="0.25">
      <c r="B384" s="10" t="s">
        <v>4</v>
      </c>
      <c r="C384" s="135">
        <v>0</v>
      </c>
      <c r="D384" s="135">
        <v>0</v>
      </c>
      <c r="E384" s="135">
        <v>0</v>
      </c>
      <c r="F384" s="135">
        <v>0</v>
      </c>
      <c r="G384" s="135">
        <v>0</v>
      </c>
      <c r="H384" s="136">
        <v>0</v>
      </c>
      <c r="I384" s="85"/>
      <c r="J384" s="10" t="s">
        <v>4</v>
      </c>
      <c r="K384" s="144">
        <v>0</v>
      </c>
      <c r="L384" s="135">
        <v>0</v>
      </c>
      <c r="M384" s="135">
        <v>0</v>
      </c>
      <c r="N384" s="135">
        <v>0</v>
      </c>
      <c r="O384" s="135">
        <v>0</v>
      </c>
      <c r="P384" s="136">
        <v>0</v>
      </c>
    </row>
    <row r="385" spans="1:16" ht="15.75" thickBot="1" x14ac:dyDescent="0.3">
      <c r="A385" s="1"/>
      <c r="B385" s="10" t="s">
        <v>5</v>
      </c>
      <c r="C385" s="135">
        <v>0</v>
      </c>
      <c r="D385" s="135">
        <v>0</v>
      </c>
      <c r="E385" s="135">
        <v>0</v>
      </c>
      <c r="F385" s="135">
        <v>0</v>
      </c>
      <c r="G385" s="135">
        <v>0</v>
      </c>
      <c r="H385" s="136">
        <v>0</v>
      </c>
      <c r="I385" s="85"/>
      <c r="J385" s="10" t="s">
        <v>5</v>
      </c>
      <c r="K385" s="145">
        <v>0</v>
      </c>
      <c r="L385" s="139">
        <v>0</v>
      </c>
      <c r="M385" s="139">
        <v>0</v>
      </c>
      <c r="N385" s="139">
        <v>0</v>
      </c>
      <c r="O385" s="139">
        <v>0</v>
      </c>
      <c r="P385" s="140">
        <v>0</v>
      </c>
    </row>
    <row r="386" spans="1:16" ht="15.75" thickBot="1" x14ac:dyDescent="0.3">
      <c r="A386" s="1"/>
      <c r="B386" s="11" t="s">
        <v>58</v>
      </c>
      <c r="C386" s="137">
        <v>379.452496</v>
      </c>
      <c r="D386" s="137">
        <v>379.452496</v>
      </c>
      <c r="E386" s="137">
        <v>740.58071900000004</v>
      </c>
      <c r="F386" s="137">
        <v>1053.153262</v>
      </c>
      <c r="G386" s="137">
        <v>1355.714485</v>
      </c>
      <c r="H386" s="138">
        <v>1636.237979</v>
      </c>
      <c r="I386" s="85"/>
      <c r="J386" s="11" t="s">
        <v>58</v>
      </c>
      <c r="K386" s="137">
        <v>379.452496</v>
      </c>
      <c r="L386" s="137">
        <v>0</v>
      </c>
      <c r="M386" s="137">
        <v>361.12822300000005</v>
      </c>
      <c r="N386" s="137">
        <v>312.572543</v>
      </c>
      <c r="O386" s="137">
        <v>302.56122299999998</v>
      </c>
      <c r="P386" s="138">
        <v>280.52349399999997</v>
      </c>
    </row>
    <row r="387" spans="1:16" x14ac:dyDescent="0.25">
      <c r="A387" s="1"/>
      <c r="B387" s="12" t="s">
        <v>6</v>
      </c>
      <c r="C387" s="135">
        <v>0</v>
      </c>
      <c r="D387" s="135">
        <v>0</v>
      </c>
      <c r="E387" s="135">
        <v>0</v>
      </c>
      <c r="F387" s="135">
        <v>0</v>
      </c>
      <c r="G387" s="135">
        <v>0</v>
      </c>
      <c r="H387" s="136">
        <v>0</v>
      </c>
      <c r="I387" s="85"/>
      <c r="J387" s="12" t="s">
        <v>6</v>
      </c>
      <c r="K387" s="141">
        <v>0</v>
      </c>
      <c r="L387" s="135">
        <v>0</v>
      </c>
      <c r="M387" s="135">
        <v>0</v>
      </c>
      <c r="N387" s="135">
        <v>0</v>
      </c>
      <c r="O387" s="135">
        <v>0</v>
      </c>
      <c r="P387" s="143">
        <v>0</v>
      </c>
    </row>
    <row r="388" spans="1:16" x14ac:dyDescent="0.25">
      <c r="A388" s="1"/>
      <c r="B388" s="12" t="s">
        <v>7</v>
      </c>
      <c r="C388" s="135">
        <v>300</v>
      </c>
      <c r="D388" s="135">
        <v>529.66485699999998</v>
      </c>
      <c r="E388" s="135">
        <v>529.66485699999998</v>
      </c>
      <c r="F388" s="135">
        <v>529.66485699999998</v>
      </c>
      <c r="G388" s="135">
        <v>529.66485699999998</v>
      </c>
      <c r="H388" s="136">
        <v>724.65075200000001</v>
      </c>
      <c r="I388" s="85"/>
      <c r="J388" s="12" t="s">
        <v>7</v>
      </c>
      <c r="K388" s="135">
        <v>300</v>
      </c>
      <c r="L388" s="135">
        <v>229.66485700000001</v>
      </c>
      <c r="M388" s="135">
        <v>0</v>
      </c>
      <c r="N388" s="135">
        <v>0</v>
      </c>
      <c r="O388" s="135">
        <v>0</v>
      </c>
      <c r="P388" s="136">
        <v>194.98589500000003</v>
      </c>
    </row>
    <row r="389" spans="1:16" x14ac:dyDescent="0.25">
      <c r="A389" s="1"/>
      <c r="B389" s="12" t="s">
        <v>33</v>
      </c>
      <c r="C389" s="135">
        <v>0</v>
      </c>
      <c r="D389" s="135">
        <v>0</v>
      </c>
      <c r="E389" s="135">
        <v>0</v>
      </c>
      <c r="F389" s="135">
        <v>0</v>
      </c>
      <c r="G389" s="135">
        <v>0</v>
      </c>
      <c r="H389" s="136">
        <v>0</v>
      </c>
      <c r="I389" s="85"/>
      <c r="J389" s="12" t="s">
        <v>33</v>
      </c>
      <c r="K389" s="135">
        <v>0</v>
      </c>
      <c r="L389" s="135">
        <v>0</v>
      </c>
      <c r="M389" s="135">
        <v>0</v>
      </c>
      <c r="N389" s="135">
        <v>0</v>
      </c>
      <c r="O389" s="135">
        <v>0</v>
      </c>
      <c r="P389" s="136">
        <v>0</v>
      </c>
    </row>
    <row r="390" spans="1:16" ht="15.75" thickBot="1" x14ac:dyDescent="0.3">
      <c r="A390" s="1"/>
      <c r="B390" s="12" t="s">
        <v>8</v>
      </c>
      <c r="C390" s="135">
        <v>6</v>
      </c>
      <c r="D390" s="135">
        <v>12.760000000000002</v>
      </c>
      <c r="E390" s="135">
        <v>12.760000000000002</v>
      </c>
      <c r="F390" s="135">
        <v>12.760000000000002</v>
      </c>
      <c r="G390" s="135">
        <v>12.760000000000002</v>
      </c>
      <c r="H390" s="136">
        <v>12.760000000000002</v>
      </c>
      <c r="I390" s="85"/>
      <c r="J390" s="12" t="s">
        <v>8</v>
      </c>
      <c r="K390" s="135">
        <v>6</v>
      </c>
      <c r="L390" s="135">
        <v>6.7600000000000007</v>
      </c>
      <c r="M390" s="135">
        <v>0</v>
      </c>
      <c r="N390" s="135">
        <v>0</v>
      </c>
      <c r="O390" s="135">
        <v>0</v>
      </c>
      <c r="P390" s="136">
        <v>0</v>
      </c>
    </row>
    <row r="391" spans="1:16" ht="15.75" thickBot="1" x14ac:dyDescent="0.3">
      <c r="A391" s="1"/>
      <c r="B391" s="11" t="s">
        <v>59</v>
      </c>
      <c r="C391" s="137">
        <v>306</v>
      </c>
      <c r="D391" s="137">
        <v>542.42485699999997</v>
      </c>
      <c r="E391" s="137">
        <v>542.42485699999997</v>
      </c>
      <c r="F391" s="137">
        <v>542.42485699999997</v>
      </c>
      <c r="G391" s="137">
        <v>542.42485699999997</v>
      </c>
      <c r="H391" s="138">
        <v>737.410752</v>
      </c>
      <c r="I391" s="85"/>
      <c r="J391" s="11" t="s">
        <v>59</v>
      </c>
      <c r="K391" s="137">
        <v>306</v>
      </c>
      <c r="L391" s="137">
        <v>236.424857</v>
      </c>
      <c r="M391" s="137">
        <v>0</v>
      </c>
      <c r="N391" s="137">
        <v>0</v>
      </c>
      <c r="O391" s="137">
        <v>0</v>
      </c>
      <c r="P391" s="138">
        <v>194.98589500000003</v>
      </c>
    </row>
    <row r="392" spans="1:16" ht="15.75" thickBot="1" x14ac:dyDescent="0.3">
      <c r="A392" s="1"/>
      <c r="B392" s="13" t="s">
        <v>61</v>
      </c>
      <c r="C392" s="14">
        <v>685.452496</v>
      </c>
      <c r="D392" s="14">
        <v>921.87735299999997</v>
      </c>
      <c r="E392" s="14">
        <v>1283.005576</v>
      </c>
      <c r="F392" s="14">
        <v>1595.578119</v>
      </c>
      <c r="G392" s="14">
        <v>1898.1393419999999</v>
      </c>
      <c r="H392" s="15">
        <v>2373.6487309999998</v>
      </c>
      <c r="I392" s="85"/>
      <c r="J392" s="13" t="s">
        <v>61</v>
      </c>
      <c r="K392" s="14">
        <v>685.452496</v>
      </c>
      <c r="L392" s="14">
        <v>236.424857</v>
      </c>
      <c r="M392" s="14">
        <v>361.12822300000005</v>
      </c>
      <c r="N392" s="14">
        <v>312.572543</v>
      </c>
      <c r="O392" s="14">
        <v>302.56122299999998</v>
      </c>
      <c r="P392" s="15">
        <v>475.509389</v>
      </c>
    </row>
    <row r="393" spans="1:16" x14ac:dyDescent="0.25">
      <c r="A393" s="1"/>
      <c r="B393" s="10" t="s">
        <v>34</v>
      </c>
      <c r="C393" s="135">
        <v>0</v>
      </c>
      <c r="D393" s="135">
        <v>0</v>
      </c>
      <c r="E393" s="135">
        <v>0</v>
      </c>
      <c r="F393" s="135">
        <v>0</v>
      </c>
      <c r="G393" s="135">
        <v>0</v>
      </c>
      <c r="H393" s="136">
        <v>0</v>
      </c>
      <c r="I393" s="85"/>
      <c r="J393" s="10" t="s">
        <v>34</v>
      </c>
      <c r="K393" s="135">
        <v>0</v>
      </c>
      <c r="L393" s="135">
        <v>0</v>
      </c>
      <c r="M393" s="135">
        <v>0</v>
      </c>
      <c r="N393" s="135">
        <v>0</v>
      </c>
      <c r="O393" s="135">
        <v>0</v>
      </c>
      <c r="P393" s="136">
        <v>0</v>
      </c>
    </row>
    <row r="394" spans="1:16" x14ac:dyDescent="0.25">
      <c r="A394" s="1"/>
      <c r="B394" s="10" t="s">
        <v>38</v>
      </c>
      <c r="C394" s="135">
        <v>0</v>
      </c>
      <c r="D394" s="135">
        <v>0</v>
      </c>
      <c r="E394" s="135">
        <v>0</v>
      </c>
      <c r="F394" s="135">
        <v>0</v>
      </c>
      <c r="G394" s="135">
        <v>0</v>
      </c>
      <c r="H394" s="136">
        <v>0</v>
      </c>
      <c r="I394" s="85"/>
      <c r="J394" s="10" t="s">
        <v>38</v>
      </c>
      <c r="K394" s="135">
        <v>0</v>
      </c>
      <c r="L394" s="135">
        <v>0</v>
      </c>
      <c r="M394" s="135">
        <v>0</v>
      </c>
      <c r="N394" s="135">
        <v>0</v>
      </c>
      <c r="O394" s="135">
        <v>0</v>
      </c>
      <c r="P394" s="136">
        <v>0</v>
      </c>
    </row>
    <row r="395" spans="1:16" x14ac:dyDescent="0.25">
      <c r="A395" s="1"/>
      <c r="B395" s="10" t="s">
        <v>49</v>
      </c>
      <c r="C395" s="135">
        <v>0</v>
      </c>
      <c r="D395" s="135">
        <v>0</v>
      </c>
      <c r="E395" s="135">
        <v>0</v>
      </c>
      <c r="F395" s="135">
        <v>0</v>
      </c>
      <c r="G395" s="135">
        <v>0</v>
      </c>
      <c r="H395" s="136">
        <v>0</v>
      </c>
      <c r="I395" s="85"/>
      <c r="J395" s="10" t="s">
        <v>49</v>
      </c>
      <c r="K395" s="135">
        <v>0</v>
      </c>
      <c r="L395" s="135">
        <v>0</v>
      </c>
      <c r="M395" s="135">
        <v>0</v>
      </c>
      <c r="N395" s="135">
        <v>0</v>
      </c>
      <c r="O395" s="135">
        <v>0</v>
      </c>
      <c r="P395" s="136">
        <v>0</v>
      </c>
    </row>
    <row r="396" spans="1:16" x14ac:dyDescent="0.25">
      <c r="A396" s="1"/>
      <c r="B396" s="10" t="s">
        <v>50</v>
      </c>
      <c r="C396" s="135">
        <v>725</v>
      </c>
      <c r="D396" s="135">
        <v>3355</v>
      </c>
      <c r="E396" s="135">
        <v>3355</v>
      </c>
      <c r="F396" s="135">
        <v>3355</v>
      </c>
      <c r="G396" s="135">
        <v>3355</v>
      </c>
      <c r="H396" s="136">
        <v>3355</v>
      </c>
      <c r="I396" s="85"/>
      <c r="J396" s="10" t="s">
        <v>50</v>
      </c>
      <c r="K396" s="135">
        <v>725</v>
      </c>
      <c r="L396" s="135">
        <v>2630</v>
      </c>
      <c r="M396" s="135">
        <v>0</v>
      </c>
      <c r="N396" s="135">
        <v>0</v>
      </c>
      <c r="O396" s="135">
        <v>0</v>
      </c>
      <c r="P396" s="136">
        <v>0</v>
      </c>
    </row>
    <row r="397" spans="1:16" x14ac:dyDescent="0.25">
      <c r="A397" s="1"/>
      <c r="B397" s="10" t="s">
        <v>51</v>
      </c>
      <c r="C397" s="135">
        <v>243.5</v>
      </c>
      <c r="D397" s="135">
        <v>243.5</v>
      </c>
      <c r="E397" s="135">
        <v>243.5</v>
      </c>
      <c r="F397" s="135">
        <v>243.5</v>
      </c>
      <c r="G397" s="135">
        <v>243.5</v>
      </c>
      <c r="H397" s="136">
        <v>243.5</v>
      </c>
      <c r="I397" s="85"/>
      <c r="J397" s="10" t="s">
        <v>51</v>
      </c>
      <c r="K397" s="135">
        <v>243.5</v>
      </c>
      <c r="L397" s="135">
        <v>0</v>
      </c>
      <c r="M397" s="135">
        <v>0</v>
      </c>
      <c r="N397" s="135">
        <v>0</v>
      </c>
      <c r="O397" s="135">
        <v>0</v>
      </c>
      <c r="P397" s="136">
        <v>0</v>
      </c>
    </row>
    <row r="398" spans="1:16" x14ac:dyDescent="0.25">
      <c r="A398" s="1"/>
      <c r="B398" s="10" t="s">
        <v>4</v>
      </c>
      <c r="C398" s="135">
        <v>0</v>
      </c>
      <c r="D398" s="135">
        <v>0</v>
      </c>
      <c r="E398" s="135">
        <v>0</v>
      </c>
      <c r="F398" s="135">
        <v>0</v>
      </c>
      <c r="G398" s="135">
        <v>0</v>
      </c>
      <c r="H398" s="136">
        <v>0</v>
      </c>
      <c r="I398" s="85"/>
      <c r="J398" s="10" t="s">
        <v>4</v>
      </c>
      <c r="K398" s="135">
        <v>0</v>
      </c>
      <c r="L398" s="135">
        <v>0</v>
      </c>
      <c r="M398" s="135">
        <v>0</v>
      </c>
      <c r="N398" s="135">
        <v>0</v>
      </c>
      <c r="O398" s="135">
        <v>0</v>
      </c>
      <c r="P398" s="136">
        <v>0</v>
      </c>
    </row>
    <row r="399" spans="1:16" ht="15.75" thickBot="1" x14ac:dyDescent="0.3">
      <c r="A399" s="1"/>
      <c r="B399" s="10" t="s">
        <v>5</v>
      </c>
      <c r="C399" s="135">
        <v>0</v>
      </c>
      <c r="D399" s="135">
        <v>0</v>
      </c>
      <c r="E399" s="135">
        <v>0</v>
      </c>
      <c r="F399" s="135">
        <v>0</v>
      </c>
      <c r="G399" s="135">
        <v>0</v>
      </c>
      <c r="H399" s="136">
        <v>0</v>
      </c>
      <c r="I399" s="85"/>
      <c r="J399" s="10" t="s">
        <v>5</v>
      </c>
      <c r="K399" s="135">
        <v>0</v>
      </c>
      <c r="L399" s="135">
        <v>0</v>
      </c>
      <c r="M399" s="135">
        <v>0</v>
      </c>
      <c r="N399" s="135">
        <v>0</v>
      </c>
      <c r="O399" s="135">
        <v>0</v>
      </c>
      <c r="P399" s="136">
        <v>0</v>
      </c>
    </row>
    <row r="400" spans="1:16" ht="15.75" thickBot="1" x14ac:dyDescent="0.3">
      <c r="A400" s="1"/>
      <c r="B400" s="11" t="s">
        <v>60</v>
      </c>
      <c r="C400" s="137">
        <v>968.5</v>
      </c>
      <c r="D400" s="137">
        <v>3598.5</v>
      </c>
      <c r="E400" s="137">
        <v>3598.5</v>
      </c>
      <c r="F400" s="137">
        <v>3598.5</v>
      </c>
      <c r="G400" s="137">
        <v>3598.5</v>
      </c>
      <c r="H400" s="138">
        <v>3598.5</v>
      </c>
      <c r="I400" s="85"/>
      <c r="J400" s="11" t="s">
        <v>60</v>
      </c>
      <c r="K400" s="137">
        <v>968.5</v>
      </c>
      <c r="L400" s="137">
        <v>2630</v>
      </c>
      <c r="M400" s="137">
        <v>0</v>
      </c>
      <c r="N400" s="137">
        <v>0</v>
      </c>
      <c r="O400" s="137">
        <v>0</v>
      </c>
      <c r="P400" s="138">
        <v>0</v>
      </c>
    </row>
    <row r="401" spans="1:16" x14ac:dyDescent="0.25">
      <c r="A401" s="1"/>
      <c r="B401" s="12" t="s">
        <v>6</v>
      </c>
      <c r="C401" s="135">
        <v>250</v>
      </c>
      <c r="D401" s="135">
        <v>350</v>
      </c>
      <c r="E401" s="135">
        <v>350</v>
      </c>
      <c r="F401" s="135">
        <v>350</v>
      </c>
      <c r="G401" s="135">
        <v>350</v>
      </c>
      <c r="H401" s="136">
        <v>350</v>
      </c>
      <c r="I401" s="85"/>
      <c r="J401" s="12" t="s">
        <v>6</v>
      </c>
      <c r="K401" s="135">
        <v>250</v>
      </c>
      <c r="L401" s="135">
        <v>100</v>
      </c>
      <c r="M401" s="135">
        <v>0</v>
      </c>
      <c r="N401" s="135">
        <v>0</v>
      </c>
      <c r="O401" s="135">
        <v>0</v>
      </c>
      <c r="P401" s="143">
        <v>0</v>
      </c>
    </row>
    <row r="402" spans="1:16" x14ac:dyDescent="0.25">
      <c r="A402" s="1"/>
      <c r="B402" s="12" t="s">
        <v>7</v>
      </c>
      <c r="C402" s="135">
        <v>279.8</v>
      </c>
      <c r="D402" s="135">
        <v>285.8</v>
      </c>
      <c r="E402" s="135">
        <v>285.8</v>
      </c>
      <c r="F402" s="135">
        <v>285.8</v>
      </c>
      <c r="G402" s="135">
        <v>285.8</v>
      </c>
      <c r="H402" s="136">
        <v>285.8</v>
      </c>
      <c r="I402" s="85"/>
      <c r="J402" s="12" t="s">
        <v>7</v>
      </c>
      <c r="K402" s="135">
        <v>279.8</v>
      </c>
      <c r="L402" s="135">
        <v>6</v>
      </c>
      <c r="M402" s="135">
        <v>0</v>
      </c>
      <c r="N402" s="135">
        <v>0</v>
      </c>
      <c r="O402" s="135">
        <v>0</v>
      </c>
      <c r="P402" s="136">
        <v>0</v>
      </c>
    </row>
    <row r="403" spans="1:16" x14ac:dyDescent="0.25">
      <c r="A403" s="1"/>
      <c r="B403" s="12" t="s">
        <v>33</v>
      </c>
      <c r="C403" s="135">
        <v>0</v>
      </c>
      <c r="D403" s="135">
        <v>0</v>
      </c>
      <c r="E403" s="135">
        <v>0</v>
      </c>
      <c r="F403" s="135">
        <v>0</v>
      </c>
      <c r="G403" s="135">
        <v>0</v>
      </c>
      <c r="H403" s="136">
        <v>0</v>
      </c>
      <c r="I403" s="85"/>
      <c r="J403" s="12" t="s">
        <v>33</v>
      </c>
      <c r="K403" s="135">
        <v>0</v>
      </c>
      <c r="L403" s="135">
        <v>0</v>
      </c>
      <c r="M403" s="135">
        <v>0</v>
      </c>
      <c r="N403" s="135">
        <v>0</v>
      </c>
      <c r="O403" s="135">
        <v>0</v>
      </c>
      <c r="P403" s="136">
        <v>0</v>
      </c>
    </row>
    <row r="404" spans="1:16" ht="15.75" thickBot="1" x14ac:dyDescent="0.3">
      <c r="A404" s="1"/>
      <c r="B404" s="12" t="s">
        <v>8</v>
      </c>
      <c r="C404" s="135">
        <v>0</v>
      </c>
      <c r="D404" s="135">
        <v>0</v>
      </c>
      <c r="E404" s="135">
        <v>0</v>
      </c>
      <c r="F404" s="135">
        <v>0</v>
      </c>
      <c r="G404" s="135">
        <v>0</v>
      </c>
      <c r="H404" s="136">
        <v>0</v>
      </c>
      <c r="I404" s="85"/>
      <c r="J404" s="12" t="s">
        <v>8</v>
      </c>
      <c r="K404" s="135">
        <v>0</v>
      </c>
      <c r="L404" s="135">
        <v>0</v>
      </c>
      <c r="M404" s="135">
        <v>0</v>
      </c>
      <c r="N404" s="135">
        <v>0</v>
      </c>
      <c r="O404" s="135">
        <v>0</v>
      </c>
      <c r="P404" s="136">
        <v>0</v>
      </c>
    </row>
    <row r="405" spans="1:16" ht="15.75" thickBot="1" x14ac:dyDescent="0.3">
      <c r="A405" s="1"/>
      <c r="B405" s="11" t="s">
        <v>62</v>
      </c>
      <c r="C405" s="137">
        <v>529.79999999999995</v>
      </c>
      <c r="D405" s="137">
        <v>635.79999999999995</v>
      </c>
      <c r="E405" s="137">
        <v>635.79999999999995</v>
      </c>
      <c r="F405" s="137">
        <v>635.79999999999995</v>
      </c>
      <c r="G405" s="137">
        <v>635.79999999999995</v>
      </c>
      <c r="H405" s="138">
        <v>635.79999999999995</v>
      </c>
      <c r="I405" s="85"/>
      <c r="J405" s="11" t="s">
        <v>62</v>
      </c>
      <c r="K405" s="137">
        <v>529.79999999999995</v>
      </c>
      <c r="L405" s="137">
        <v>106</v>
      </c>
      <c r="M405" s="137">
        <v>0</v>
      </c>
      <c r="N405" s="137">
        <v>0</v>
      </c>
      <c r="O405" s="137">
        <v>0</v>
      </c>
      <c r="P405" s="138">
        <v>0</v>
      </c>
    </row>
    <row r="406" spans="1:16" ht="15.75" thickBot="1" x14ac:dyDescent="0.3">
      <c r="A406" s="1"/>
      <c r="B406" s="13" t="s">
        <v>63</v>
      </c>
      <c r="C406" s="137">
        <v>1498.3</v>
      </c>
      <c r="D406" s="137">
        <v>4234.3</v>
      </c>
      <c r="E406" s="137">
        <v>4234.3</v>
      </c>
      <c r="F406" s="137">
        <v>4234.3</v>
      </c>
      <c r="G406" s="137">
        <v>4234.3</v>
      </c>
      <c r="H406" s="138">
        <v>4234.3</v>
      </c>
      <c r="I406" s="85"/>
      <c r="J406" s="13" t="s">
        <v>63</v>
      </c>
      <c r="K406" s="137">
        <v>1498.3</v>
      </c>
      <c r="L406" s="137">
        <v>2736</v>
      </c>
      <c r="M406" s="137">
        <v>0</v>
      </c>
      <c r="N406" s="137">
        <v>0</v>
      </c>
      <c r="O406" s="137">
        <v>0</v>
      </c>
      <c r="P406" s="138">
        <v>0</v>
      </c>
    </row>
    <row r="407" spans="1:16" ht="15.75" thickBot="1" x14ac:dyDescent="0.3">
      <c r="A407" s="1"/>
      <c r="B407" s="13" t="s">
        <v>9</v>
      </c>
      <c r="C407" s="14">
        <v>2183.7524960000001</v>
      </c>
      <c r="D407" s="14">
        <v>5156.177353</v>
      </c>
      <c r="E407" s="14">
        <v>5517.3055759999997</v>
      </c>
      <c r="F407" s="14">
        <v>5829.878119</v>
      </c>
      <c r="G407" s="14">
        <v>6132.4393419999997</v>
      </c>
      <c r="H407" s="15">
        <v>6607.9487309999995</v>
      </c>
      <c r="I407" s="85"/>
      <c r="J407" s="13" t="s">
        <v>9</v>
      </c>
      <c r="K407" s="14">
        <v>2183.7524960000001</v>
      </c>
      <c r="L407" s="14">
        <v>2972.424857</v>
      </c>
      <c r="M407" s="14">
        <v>361.12822300000005</v>
      </c>
      <c r="N407" s="14">
        <v>312.572543</v>
      </c>
      <c r="O407" s="14">
        <v>302.56122299999998</v>
      </c>
      <c r="P407" s="15">
        <v>475.509389</v>
      </c>
    </row>
    <row r="408" spans="1:16" x14ac:dyDescent="0.25">
      <c r="A408" s="1"/>
      <c r="B408" s="12" t="s">
        <v>34</v>
      </c>
      <c r="C408" s="135">
        <v>0</v>
      </c>
      <c r="D408" s="135">
        <v>0</v>
      </c>
      <c r="E408" s="135">
        <v>0</v>
      </c>
      <c r="F408" s="135">
        <v>0</v>
      </c>
      <c r="G408" s="135">
        <v>0</v>
      </c>
      <c r="H408" s="136">
        <v>0</v>
      </c>
      <c r="I408" s="85"/>
      <c r="J408" s="12" t="s">
        <v>34</v>
      </c>
      <c r="K408" s="141">
        <v>0</v>
      </c>
      <c r="L408" s="135">
        <v>0</v>
      </c>
      <c r="M408" s="135">
        <v>0</v>
      </c>
      <c r="N408" s="135">
        <v>0</v>
      </c>
      <c r="O408" s="135">
        <v>0</v>
      </c>
      <c r="P408" s="136">
        <v>0</v>
      </c>
    </row>
    <row r="409" spans="1:16" x14ac:dyDescent="0.25">
      <c r="A409" s="1"/>
      <c r="B409" s="12" t="s">
        <v>38</v>
      </c>
      <c r="C409" s="135">
        <v>0</v>
      </c>
      <c r="D409" s="135">
        <v>1338.1909999999998</v>
      </c>
      <c r="E409" s="135">
        <v>1338.1909999999998</v>
      </c>
      <c r="F409" s="135">
        <v>1338.1909999999998</v>
      </c>
      <c r="G409" s="135">
        <v>1338.1909999999998</v>
      </c>
      <c r="H409" s="136">
        <v>1338.1909999999998</v>
      </c>
      <c r="I409" s="85"/>
      <c r="J409" s="12" t="s">
        <v>38</v>
      </c>
      <c r="K409" s="135">
        <v>0</v>
      </c>
      <c r="L409" s="135">
        <v>1338.1909999999998</v>
      </c>
      <c r="M409" s="135">
        <v>0</v>
      </c>
      <c r="N409" s="135">
        <v>0</v>
      </c>
      <c r="O409" s="135">
        <v>0</v>
      </c>
      <c r="P409" s="136">
        <v>0</v>
      </c>
    </row>
    <row r="410" spans="1:16" x14ac:dyDescent="0.25">
      <c r="A410" s="1"/>
      <c r="B410" s="12" t="s">
        <v>52</v>
      </c>
      <c r="C410" s="135">
        <v>0</v>
      </c>
      <c r="D410" s="135">
        <v>0</v>
      </c>
      <c r="E410" s="135">
        <v>0</v>
      </c>
      <c r="F410" s="135">
        <v>0</v>
      </c>
      <c r="G410" s="135">
        <v>0</v>
      </c>
      <c r="H410" s="136">
        <v>0</v>
      </c>
      <c r="I410" s="85"/>
      <c r="J410" s="12" t="s">
        <v>52</v>
      </c>
      <c r="K410" s="135">
        <v>0</v>
      </c>
      <c r="L410" s="135">
        <v>0</v>
      </c>
      <c r="M410" s="135">
        <v>0</v>
      </c>
      <c r="N410" s="135">
        <v>0</v>
      </c>
      <c r="O410" s="135">
        <v>0</v>
      </c>
      <c r="P410" s="136">
        <v>0</v>
      </c>
    </row>
    <row r="411" spans="1:16" x14ac:dyDescent="0.25">
      <c r="A411" s="1"/>
      <c r="B411" s="12" t="s">
        <v>53</v>
      </c>
      <c r="C411" s="135">
        <v>167</v>
      </c>
      <c r="D411" s="135">
        <v>167</v>
      </c>
      <c r="E411" s="135">
        <v>167</v>
      </c>
      <c r="F411" s="135">
        <v>167</v>
      </c>
      <c r="G411" s="135">
        <v>167</v>
      </c>
      <c r="H411" s="136">
        <v>167</v>
      </c>
      <c r="I411" s="85"/>
      <c r="J411" s="12" t="s">
        <v>53</v>
      </c>
      <c r="K411" s="135">
        <v>167</v>
      </c>
      <c r="L411" s="135">
        <v>0</v>
      </c>
      <c r="M411" s="135">
        <v>0</v>
      </c>
      <c r="N411" s="135">
        <v>0</v>
      </c>
      <c r="O411" s="135">
        <v>0</v>
      </c>
      <c r="P411" s="136">
        <v>0</v>
      </c>
    </row>
    <row r="412" spans="1:16" x14ac:dyDescent="0.25">
      <c r="A412" s="1"/>
      <c r="B412" s="12" t="s">
        <v>4</v>
      </c>
      <c r="C412" s="135">
        <v>0</v>
      </c>
      <c r="D412" s="135">
        <v>0</v>
      </c>
      <c r="E412" s="135">
        <v>0</v>
      </c>
      <c r="F412" s="135">
        <v>0</v>
      </c>
      <c r="G412" s="135">
        <v>0</v>
      </c>
      <c r="H412" s="136">
        <v>0</v>
      </c>
      <c r="I412" s="85"/>
      <c r="J412" s="12" t="s">
        <v>4</v>
      </c>
      <c r="K412" s="135">
        <v>0</v>
      </c>
      <c r="L412" s="135">
        <v>0</v>
      </c>
      <c r="M412" s="135">
        <v>0</v>
      </c>
      <c r="N412" s="135">
        <v>0</v>
      </c>
      <c r="O412" s="135">
        <v>0</v>
      </c>
      <c r="P412" s="136">
        <v>0</v>
      </c>
    </row>
    <row r="413" spans="1:16" x14ac:dyDescent="0.25">
      <c r="A413" s="1"/>
      <c r="B413" s="12" t="s">
        <v>37</v>
      </c>
      <c r="C413" s="135">
        <v>78</v>
      </c>
      <c r="D413" s="135">
        <v>78</v>
      </c>
      <c r="E413" s="135">
        <v>78</v>
      </c>
      <c r="F413" s="135">
        <v>78</v>
      </c>
      <c r="G413" s="135">
        <v>78</v>
      </c>
      <c r="H413" s="136">
        <v>78</v>
      </c>
      <c r="I413" s="85"/>
      <c r="J413" s="12" t="s">
        <v>37</v>
      </c>
      <c r="K413" s="135">
        <v>78</v>
      </c>
      <c r="L413" s="135">
        <v>0</v>
      </c>
      <c r="M413" s="135">
        <v>0</v>
      </c>
      <c r="N413" s="135">
        <v>0</v>
      </c>
      <c r="O413" s="135">
        <v>0</v>
      </c>
      <c r="P413" s="136">
        <v>0</v>
      </c>
    </row>
    <row r="414" spans="1:16" ht="15.75" thickBot="1" x14ac:dyDescent="0.3">
      <c r="A414" s="1"/>
      <c r="B414" s="16" t="s">
        <v>5</v>
      </c>
      <c r="C414" s="139">
        <v>0</v>
      </c>
      <c r="D414" s="139">
        <v>0</v>
      </c>
      <c r="E414" s="139">
        <v>0</v>
      </c>
      <c r="F414" s="139">
        <v>0</v>
      </c>
      <c r="G414" s="139">
        <v>0</v>
      </c>
      <c r="H414" s="140">
        <v>0</v>
      </c>
      <c r="I414" s="85"/>
      <c r="J414" s="16" t="s">
        <v>5</v>
      </c>
      <c r="K414" s="139">
        <v>0</v>
      </c>
      <c r="L414" s="139">
        <v>0</v>
      </c>
      <c r="M414" s="139">
        <v>0</v>
      </c>
      <c r="N414" s="139">
        <v>0</v>
      </c>
      <c r="O414" s="139">
        <v>0</v>
      </c>
      <c r="P414" s="140">
        <v>0</v>
      </c>
    </row>
    <row r="415" spans="1:16" ht="15.75" thickBot="1" x14ac:dyDescent="0.3">
      <c r="A415" s="1"/>
      <c r="B415" s="13" t="s">
        <v>10</v>
      </c>
      <c r="C415" s="14">
        <v>245</v>
      </c>
      <c r="D415" s="14">
        <v>1583.1909999999998</v>
      </c>
      <c r="E415" s="14">
        <v>1583.1909999999998</v>
      </c>
      <c r="F415" s="14">
        <v>1583.1909999999998</v>
      </c>
      <c r="G415" s="14">
        <v>1583.1909999999998</v>
      </c>
      <c r="H415" s="15">
        <v>1583.1909999999998</v>
      </c>
      <c r="I415" s="85"/>
      <c r="J415" s="13" t="s">
        <v>10</v>
      </c>
      <c r="K415" s="14">
        <v>245</v>
      </c>
      <c r="L415" s="14">
        <v>1338.1909999999998</v>
      </c>
      <c r="M415" s="14">
        <v>0</v>
      </c>
      <c r="N415" s="14">
        <v>0</v>
      </c>
      <c r="O415" s="14">
        <v>0</v>
      </c>
      <c r="P415" s="15">
        <v>0</v>
      </c>
    </row>
    <row r="416" spans="1:16" ht="15.75" thickBot="1" x14ac:dyDescent="0.3">
      <c r="A416" s="1"/>
      <c r="B416" s="13" t="s">
        <v>11</v>
      </c>
      <c r="C416" s="14">
        <v>1938.7524960000001</v>
      </c>
      <c r="D416" s="14">
        <v>3572.9863530000002</v>
      </c>
      <c r="E416" s="14">
        <v>3934.1145760000004</v>
      </c>
      <c r="F416" s="14">
        <v>4246.6871190000002</v>
      </c>
      <c r="G416" s="14">
        <v>4549.2483419999999</v>
      </c>
      <c r="H416" s="15">
        <v>5024.7577309999997</v>
      </c>
      <c r="I416" s="85"/>
      <c r="J416" s="13" t="s">
        <v>11</v>
      </c>
      <c r="K416" s="14">
        <v>1938.7524960000001</v>
      </c>
      <c r="L416" s="14">
        <v>1634.2338570000002</v>
      </c>
      <c r="M416" s="14">
        <v>361.12822300000005</v>
      </c>
      <c r="N416" s="14">
        <v>312.572543</v>
      </c>
      <c r="O416" s="14">
        <v>302.56122299999998</v>
      </c>
      <c r="P416" s="15">
        <v>475.509389</v>
      </c>
    </row>
    <row r="417" spans="2:16" s="1" customFormat="1" x14ac:dyDescent="0.25">
      <c r="I417" s="84"/>
    </row>
    <row r="418" spans="2:16" s="1" customFormat="1" ht="20.25" thickBot="1" x14ac:dyDescent="0.35">
      <c r="B418" s="7" t="s">
        <v>28</v>
      </c>
      <c r="I418" s="84"/>
      <c r="J418" s="7" t="s">
        <v>28</v>
      </c>
    </row>
    <row r="419" spans="2:16" s="1" customFormat="1" ht="15.75" thickBot="1" x14ac:dyDescent="0.3">
      <c r="B419" s="115"/>
      <c r="C419" s="9">
        <v>2017</v>
      </c>
      <c r="D419" s="113">
        <v>2020</v>
      </c>
      <c r="E419" s="113">
        <v>2023</v>
      </c>
      <c r="F419" s="113">
        <v>2026</v>
      </c>
      <c r="G419" s="113">
        <v>2029</v>
      </c>
      <c r="H419" s="114">
        <v>2031</v>
      </c>
      <c r="I419" s="85"/>
      <c r="J419" s="115"/>
      <c r="K419" s="9">
        <v>2017</v>
      </c>
      <c r="L419" s="113">
        <v>2020</v>
      </c>
      <c r="M419" s="113">
        <v>2023</v>
      </c>
      <c r="N419" s="113">
        <v>2026</v>
      </c>
      <c r="O419" s="113">
        <v>2029</v>
      </c>
      <c r="P419" s="114">
        <v>2031</v>
      </c>
    </row>
    <row r="420" spans="2:16" s="1" customFormat="1" x14ac:dyDescent="0.25">
      <c r="B420" s="10" t="s">
        <v>34</v>
      </c>
      <c r="C420" s="135">
        <v>0</v>
      </c>
      <c r="D420" s="135">
        <v>0</v>
      </c>
      <c r="E420" s="135">
        <v>0</v>
      </c>
      <c r="F420" s="135">
        <v>0</v>
      </c>
      <c r="G420" s="135">
        <v>0</v>
      </c>
      <c r="H420" s="136">
        <v>50</v>
      </c>
      <c r="I420" s="85"/>
      <c r="J420" s="10" t="s">
        <v>34</v>
      </c>
      <c r="K420" s="141">
        <v>0</v>
      </c>
      <c r="L420" s="142">
        <v>0</v>
      </c>
      <c r="M420" s="142">
        <v>0</v>
      </c>
      <c r="N420" s="142">
        <v>0</v>
      </c>
      <c r="O420" s="142">
        <v>0</v>
      </c>
      <c r="P420" s="143">
        <v>50</v>
      </c>
    </row>
    <row r="421" spans="2:16" s="1" customFormat="1" x14ac:dyDescent="0.25">
      <c r="B421" s="10" t="s">
        <v>38</v>
      </c>
      <c r="C421" s="135">
        <v>0</v>
      </c>
      <c r="D421" s="135">
        <v>0</v>
      </c>
      <c r="E421" s="135">
        <v>0</v>
      </c>
      <c r="F421" s="135">
        <v>0</v>
      </c>
      <c r="G421" s="135">
        <v>0</v>
      </c>
      <c r="H421" s="136">
        <v>0</v>
      </c>
      <c r="I421" s="85"/>
      <c r="J421" s="10" t="s">
        <v>38</v>
      </c>
      <c r="K421" s="144">
        <v>0</v>
      </c>
      <c r="L421" s="135">
        <v>0</v>
      </c>
      <c r="M421" s="135">
        <v>0</v>
      </c>
      <c r="N421" s="135">
        <v>0</v>
      </c>
      <c r="O421" s="135">
        <v>0</v>
      </c>
      <c r="P421" s="136">
        <v>0</v>
      </c>
    </row>
    <row r="422" spans="2:16" s="1" customFormat="1" x14ac:dyDescent="0.25">
      <c r="B422" s="10" t="s">
        <v>49</v>
      </c>
      <c r="C422" s="135">
        <v>0</v>
      </c>
      <c r="D422" s="135">
        <v>0</v>
      </c>
      <c r="E422" s="135">
        <v>0</v>
      </c>
      <c r="F422" s="135">
        <v>0</v>
      </c>
      <c r="G422" s="135">
        <v>0</v>
      </c>
      <c r="H422" s="136">
        <v>0</v>
      </c>
      <c r="I422" s="85"/>
      <c r="J422" s="10" t="s">
        <v>49</v>
      </c>
      <c r="K422" s="144">
        <v>0</v>
      </c>
      <c r="L422" s="135">
        <v>0</v>
      </c>
      <c r="M422" s="135">
        <v>0</v>
      </c>
      <c r="N422" s="135">
        <v>0</v>
      </c>
      <c r="O422" s="135">
        <v>0</v>
      </c>
      <c r="P422" s="136">
        <v>0</v>
      </c>
    </row>
    <row r="423" spans="2:16" s="1" customFormat="1" x14ac:dyDescent="0.25">
      <c r="B423" s="10" t="s">
        <v>50</v>
      </c>
      <c r="C423" s="135">
        <v>0</v>
      </c>
      <c r="D423" s="135">
        <v>0</v>
      </c>
      <c r="E423" s="135">
        <v>0</v>
      </c>
      <c r="F423" s="135">
        <v>0</v>
      </c>
      <c r="G423" s="135">
        <v>0</v>
      </c>
      <c r="H423" s="136">
        <v>443.52282600000001</v>
      </c>
      <c r="I423" s="85"/>
      <c r="J423" s="10" t="s">
        <v>50</v>
      </c>
      <c r="K423" s="144">
        <v>0</v>
      </c>
      <c r="L423" s="135">
        <v>0</v>
      </c>
      <c r="M423" s="135">
        <v>0</v>
      </c>
      <c r="N423" s="135">
        <v>0</v>
      </c>
      <c r="O423" s="135">
        <v>0</v>
      </c>
      <c r="P423" s="136">
        <v>443.52282600000001</v>
      </c>
    </row>
    <row r="424" spans="2:16" s="1" customFormat="1" x14ac:dyDescent="0.25">
      <c r="B424" s="10" t="s">
        <v>51</v>
      </c>
      <c r="C424" s="135">
        <v>0</v>
      </c>
      <c r="D424" s="135">
        <v>0</v>
      </c>
      <c r="E424" s="135">
        <v>0</v>
      </c>
      <c r="F424" s="135">
        <v>0</v>
      </c>
      <c r="G424" s="135">
        <v>0</v>
      </c>
      <c r="H424" s="136">
        <v>0</v>
      </c>
      <c r="I424" s="85"/>
      <c r="J424" s="10" t="s">
        <v>51</v>
      </c>
      <c r="K424" s="144">
        <v>0</v>
      </c>
      <c r="L424" s="135">
        <v>0</v>
      </c>
      <c r="M424" s="135">
        <v>0</v>
      </c>
      <c r="N424" s="135">
        <v>0</v>
      </c>
      <c r="O424" s="135">
        <v>0</v>
      </c>
      <c r="P424" s="136">
        <v>0</v>
      </c>
    </row>
    <row r="425" spans="2:16" s="1" customFormat="1" x14ac:dyDescent="0.25">
      <c r="B425" s="10" t="s">
        <v>4</v>
      </c>
      <c r="C425" s="135">
        <v>0</v>
      </c>
      <c r="D425" s="135">
        <v>0</v>
      </c>
      <c r="E425" s="135">
        <v>0</v>
      </c>
      <c r="F425" s="135">
        <v>0</v>
      </c>
      <c r="G425" s="135">
        <v>0</v>
      </c>
      <c r="H425" s="136">
        <v>0</v>
      </c>
      <c r="I425" s="85"/>
      <c r="J425" s="10" t="s">
        <v>4</v>
      </c>
      <c r="K425" s="144">
        <v>0</v>
      </c>
      <c r="L425" s="135">
        <v>0</v>
      </c>
      <c r="M425" s="135">
        <v>0</v>
      </c>
      <c r="N425" s="135">
        <v>0</v>
      </c>
      <c r="O425" s="135">
        <v>0</v>
      </c>
      <c r="P425" s="136">
        <v>0</v>
      </c>
    </row>
    <row r="426" spans="2:16" s="1" customFormat="1" ht="15.75" thickBot="1" x14ac:dyDescent="0.3">
      <c r="B426" s="10" t="s">
        <v>5</v>
      </c>
      <c r="C426" s="135">
        <v>0</v>
      </c>
      <c r="D426" s="135">
        <v>0</v>
      </c>
      <c r="E426" s="135">
        <v>0</v>
      </c>
      <c r="F426" s="135">
        <v>0</v>
      </c>
      <c r="G426" s="135">
        <v>0</v>
      </c>
      <c r="H426" s="136">
        <v>0</v>
      </c>
      <c r="I426" s="85"/>
      <c r="J426" s="10" t="s">
        <v>5</v>
      </c>
      <c r="K426" s="145">
        <v>0</v>
      </c>
      <c r="L426" s="139">
        <v>0</v>
      </c>
      <c r="M426" s="139">
        <v>0</v>
      </c>
      <c r="N426" s="139">
        <v>0</v>
      </c>
      <c r="O426" s="139">
        <v>0</v>
      </c>
      <c r="P426" s="140">
        <v>0</v>
      </c>
    </row>
    <row r="427" spans="2:16" s="1" customFormat="1" ht="15.75" thickBot="1" x14ac:dyDescent="0.3">
      <c r="B427" s="11" t="s">
        <v>58</v>
      </c>
      <c r="C427" s="137">
        <v>0</v>
      </c>
      <c r="D427" s="137">
        <v>0</v>
      </c>
      <c r="E427" s="137">
        <v>0</v>
      </c>
      <c r="F427" s="137">
        <v>0</v>
      </c>
      <c r="G427" s="137">
        <v>0</v>
      </c>
      <c r="H427" s="138">
        <v>493.52282600000001</v>
      </c>
      <c r="I427" s="85"/>
      <c r="J427" s="11" t="s">
        <v>58</v>
      </c>
      <c r="K427" s="137">
        <v>0</v>
      </c>
      <c r="L427" s="137">
        <v>0</v>
      </c>
      <c r="M427" s="137">
        <v>0</v>
      </c>
      <c r="N427" s="137">
        <v>0</v>
      </c>
      <c r="O427" s="137">
        <v>0</v>
      </c>
      <c r="P427" s="138">
        <v>493.52282600000001</v>
      </c>
    </row>
    <row r="428" spans="2:16" s="1" customFormat="1" x14ac:dyDescent="0.25">
      <c r="B428" s="12" t="s">
        <v>6</v>
      </c>
      <c r="C428" s="135">
        <v>217.00000000000003</v>
      </c>
      <c r="D428" s="135">
        <v>2057.7181410000003</v>
      </c>
      <c r="E428" s="135">
        <v>2057.7181410000003</v>
      </c>
      <c r="F428" s="135">
        <v>2057.9385280000001</v>
      </c>
      <c r="G428" s="135">
        <v>2058.3047300000003</v>
      </c>
      <c r="H428" s="136">
        <v>2058.9441830000001</v>
      </c>
      <c r="I428" s="85"/>
      <c r="J428" s="12" t="s">
        <v>6</v>
      </c>
      <c r="K428" s="141">
        <v>217.00000000000003</v>
      </c>
      <c r="L428" s="135">
        <v>1840.7181410000001</v>
      </c>
      <c r="M428" s="135">
        <v>0</v>
      </c>
      <c r="N428" s="135">
        <v>0.220387</v>
      </c>
      <c r="O428" s="135">
        <v>0.36620199999999997</v>
      </c>
      <c r="P428" s="143">
        <v>0.63945300000000005</v>
      </c>
    </row>
    <row r="429" spans="2:16" s="1" customFormat="1" x14ac:dyDescent="0.25">
      <c r="B429" s="12" t="s">
        <v>7</v>
      </c>
      <c r="C429" s="135">
        <v>358.55358799999999</v>
      </c>
      <c r="D429" s="135">
        <v>1310.5412630000001</v>
      </c>
      <c r="E429" s="135">
        <v>1647.094767</v>
      </c>
      <c r="F429" s="135">
        <v>1839.481442</v>
      </c>
      <c r="G429" s="135">
        <v>1984.54799</v>
      </c>
      <c r="H429" s="136">
        <v>2081.2729610000001</v>
      </c>
      <c r="I429" s="85"/>
      <c r="J429" s="12" t="s">
        <v>7</v>
      </c>
      <c r="K429" s="135">
        <v>358.55358799999999</v>
      </c>
      <c r="L429" s="135">
        <v>951.98767500000008</v>
      </c>
      <c r="M429" s="135">
        <v>336.55350399999998</v>
      </c>
      <c r="N429" s="135">
        <v>192.386675</v>
      </c>
      <c r="O429" s="135">
        <v>145.06654799999998</v>
      </c>
      <c r="P429" s="136">
        <v>96.724970999999996</v>
      </c>
    </row>
    <row r="430" spans="2:16" s="1" customFormat="1" x14ac:dyDescent="0.25">
      <c r="B430" s="12" t="s">
        <v>33</v>
      </c>
      <c r="C430" s="135">
        <v>0</v>
      </c>
      <c r="D430" s="135">
        <v>0</v>
      </c>
      <c r="E430" s="135">
        <v>0</v>
      </c>
      <c r="F430" s="135">
        <v>0</v>
      </c>
      <c r="G430" s="135">
        <v>0</v>
      </c>
      <c r="H430" s="136">
        <v>0</v>
      </c>
      <c r="I430" s="85"/>
      <c r="J430" s="12" t="s">
        <v>33</v>
      </c>
      <c r="K430" s="135">
        <v>0</v>
      </c>
      <c r="L430" s="135">
        <v>0</v>
      </c>
      <c r="M430" s="135">
        <v>0</v>
      </c>
      <c r="N430" s="135">
        <v>0</v>
      </c>
      <c r="O430" s="135">
        <v>0</v>
      </c>
      <c r="P430" s="136">
        <v>0</v>
      </c>
    </row>
    <row r="431" spans="2:16" s="1" customFormat="1" ht="15.75" thickBot="1" x14ac:dyDescent="0.3">
      <c r="B431" s="12" t="s">
        <v>8</v>
      </c>
      <c r="C431" s="135">
        <v>48.11</v>
      </c>
      <c r="D431" s="135">
        <v>48.11</v>
      </c>
      <c r="E431" s="135">
        <v>48.11</v>
      </c>
      <c r="F431" s="135">
        <v>48.11</v>
      </c>
      <c r="G431" s="135">
        <v>48.11</v>
      </c>
      <c r="H431" s="136">
        <v>48.11</v>
      </c>
      <c r="I431" s="85"/>
      <c r="J431" s="12" t="s">
        <v>8</v>
      </c>
      <c r="K431" s="135">
        <v>48.11</v>
      </c>
      <c r="L431" s="135">
        <v>0</v>
      </c>
      <c r="M431" s="135">
        <v>0</v>
      </c>
      <c r="N431" s="135">
        <v>0</v>
      </c>
      <c r="O431" s="135">
        <v>0</v>
      </c>
      <c r="P431" s="136">
        <v>0</v>
      </c>
    </row>
    <row r="432" spans="2:16" s="1" customFormat="1" ht="15.75" thickBot="1" x14ac:dyDescent="0.3">
      <c r="B432" s="11" t="s">
        <v>59</v>
      </c>
      <c r="C432" s="137">
        <v>623.663588</v>
      </c>
      <c r="D432" s="137">
        <v>3416.369404</v>
      </c>
      <c r="E432" s="137">
        <v>3752.922908</v>
      </c>
      <c r="F432" s="137">
        <v>3945.52997</v>
      </c>
      <c r="G432" s="137">
        <v>4090.96272</v>
      </c>
      <c r="H432" s="138">
        <v>4188.3271439999999</v>
      </c>
      <c r="I432" s="85"/>
      <c r="J432" s="11" t="s">
        <v>59</v>
      </c>
      <c r="K432" s="137">
        <v>623.663588</v>
      </c>
      <c r="L432" s="137">
        <v>2792.7058160000001</v>
      </c>
      <c r="M432" s="137">
        <v>336.55350399999998</v>
      </c>
      <c r="N432" s="137">
        <v>192.60706199999998</v>
      </c>
      <c r="O432" s="137">
        <v>145.43274999999997</v>
      </c>
      <c r="P432" s="138">
        <v>97.364424</v>
      </c>
    </row>
    <row r="433" spans="1:16" ht="15.75" thickBot="1" x14ac:dyDescent="0.3">
      <c r="A433" s="1"/>
      <c r="B433" s="13" t="s">
        <v>61</v>
      </c>
      <c r="C433" s="14">
        <v>623.663588</v>
      </c>
      <c r="D433" s="14">
        <v>3416.369404</v>
      </c>
      <c r="E433" s="14">
        <v>3752.922908</v>
      </c>
      <c r="F433" s="14">
        <v>3945.52997</v>
      </c>
      <c r="G433" s="14">
        <v>4090.96272</v>
      </c>
      <c r="H433" s="15">
        <v>4681.8499700000002</v>
      </c>
      <c r="I433" s="85"/>
      <c r="J433" s="13" t="s">
        <v>61</v>
      </c>
      <c r="K433" s="14">
        <v>623.663588</v>
      </c>
      <c r="L433" s="14">
        <v>2792.7058160000001</v>
      </c>
      <c r="M433" s="14">
        <v>336.55350399999998</v>
      </c>
      <c r="N433" s="14">
        <v>192.60706199999998</v>
      </c>
      <c r="O433" s="14">
        <v>145.43274999999997</v>
      </c>
      <c r="P433" s="15">
        <v>590.88724999999999</v>
      </c>
    </row>
    <row r="434" spans="1:16" x14ac:dyDescent="0.25">
      <c r="A434" s="1"/>
      <c r="B434" s="10" t="s">
        <v>34</v>
      </c>
      <c r="C434" s="135">
        <v>46.2</v>
      </c>
      <c r="D434" s="135">
        <v>46.2</v>
      </c>
      <c r="E434" s="135">
        <v>46.2</v>
      </c>
      <c r="F434" s="135">
        <v>46.2</v>
      </c>
      <c r="G434" s="135">
        <v>46.2</v>
      </c>
      <c r="H434" s="136">
        <v>46.2</v>
      </c>
      <c r="I434" s="85"/>
      <c r="J434" s="10" t="s">
        <v>34</v>
      </c>
      <c r="K434" s="141">
        <v>46.2</v>
      </c>
      <c r="L434" s="142">
        <v>0</v>
      </c>
      <c r="M434" s="142">
        <v>0</v>
      </c>
      <c r="N434" s="142">
        <v>0</v>
      </c>
      <c r="O434" s="142">
        <v>0</v>
      </c>
      <c r="P434" s="143">
        <v>0</v>
      </c>
    </row>
    <row r="435" spans="1:16" x14ac:dyDescent="0.25">
      <c r="A435" s="1"/>
      <c r="B435" s="10" t="s">
        <v>38</v>
      </c>
      <c r="C435" s="135">
        <v>0</v>
      </c>
      <c r="D435" s="135">
        <v>0</v>
      </c>
      <c r="E435" s="135">
        <v>0</v>
      </c>
      <c r="F435" s="135">
        <v>0</v>
      </c>
      <c r="G435" s="135">
        <v>0</v>
      </c>
      <c r="H435" s="136">
        <v>0</v>
      </c>
      <c r="I435" s="85"/>
      <c r="J435" s="10" t="s">
        <v>38</v>
      </c>
      <c r="K435" s="144">
        <v>0</v>
      </c>
      <c r="L435" s="135">
        <v>0</v>
      </c>
      <c r="M435" s="135">
        <v>0</v>
      </c>
      <c r="N435" s="135">
        <v>0</v>
      </c>
      <c r="O435" s="135">
        <v>0</v>
      </c>
      <c r="P435" s="136">
        <v>0</v>
      </c>
    </row>
    <row r="436" spans="1:16" x14ac:dyDescent="0.25">
      <c r="A436" s="1"/>
      <c r="B436" s="10" t="s">
        <v>49</v>
      </c>
      <c r="C436" s="135">
        <v>0</v>
      </c>
      <c r="D436" s="135">
        <v>0</v>
      </c>
      <c r="E436" s="135">
        <v>0</v>
      </c>
      <c r="F436" s="135">
        <v>0</v>
      </c>
      <c r="G436" s="135">
        <v>0</v>
      </c>
      <c r="H436" s="136">
        <v>0</v>
      </c>
      <c r="I436" s="85"/>
      <c r="J436" s="10" t="s">
        <v>49</v>
      </c>
      <c r="K436" s="144">
        <v>0</v>
      </c>
      <c r="L436" s="135">
        <v>0</v>
      </c>
      <c r="M436" s="135">
        <v>0</v>
      </c>
      <c r="N436" s="135">
        <v>0</v>
      </c>
      <c r="O436" s="135">
        <v>0</v>
      </c>
      <c r="P436" s="136">
        <v>0</v>
      </c>
    </row>
    <row r="437" spans="1:16" x14ac:dyDescent="0.25">
      <c r="A437" s="1"/>
      <c r="B437" s="10" t="s">
        <v>50</v>
      </c>
      <c r="C437" s="135">
        <v>674</v>
      </c>
      <c r="D437" s="135">
        <v>1545</v>
      </c>
      <c r="E437" s="135">
        <v>1545</v>
      </c>
      <c r="F437" s="135">
        <v>1545</v>
      </c>
      <c r="G437" s="135">
        <v>1545</v>
      </c>
      <c r="H437" s="136">
        <v>1545</v>
      </c>
      <c r="I437" s="85"/>
      <c r="J437" s="10" t="s">
        <v>50</v>
      </c>
      <c r="K437" s="144">
        <v>674</v>
      </c>
      <c r="L437" s="135">
        <v>871</v>
      </c>
      <c r="M437" s="135">
        <v>0</v>
      </c>
      <c r="N437" s="135">
        <v>0</v>
      </c>
      <c r="O437" s="135">
        <v>0</v>
      </c>
      <c r="P437" s="136">
        <v>0</v>
      </c>
    </row>
    <row r="438" spans="1:16" x14ac:dyDescent="0.25">
      <c r="A438" s="1"/>
      <c r="B438" s="10" t="s">
        <v>51</v>
      </c>
      <c r="C438" s="135">
        <v>0</v>
      </c>
      <c r="D438" s="135">
        <v>531</v>
      </c>
      <c r="E438" s="135">
        <v>531</v>
      </c>
      <c r="F438" s="135">
        <v>531</v>
      </c>
      <c r="G438" s="135">
        <v>531</v>
      </c>
      <c r="H438" s="136">
        <v>531</v>
      </c>
      <c r="I438" s="85"/>
      <c r="J438" s="10" t="s">
        <v>51</v>
      </c>
      <c r="K438" s="144">
        <v>0</v>
      </c>
      <c r="L438" s="135">
        <v>531</v>
      </c>
      <c r="M438" s="135">
        <v>0</v>
      </c>
      <c r="N438" s="135">
        <v>0</v>
      </c>
      <c r="O438" s="135">
        <v>0</v>
      </c>
      <c r="P438" s="136">
        <v>0</v>
      </c>
    </row>
    <row r="439" spans="1:16" x14ac:dyDescent="0.25">
      <c r="A439" s="1"/>
      <c r="B439" s="10" t="s">
        <v>4</v>
      </c>
      <c r="C439" s="135">
        <v>0</v>
      </c>
      <c r="D439" s="135">
        <v>0</v>
      </c>
      <c r="E439" s="135">
        <v>0</v>
      </c>
      <c r="F439" s="135">
        <v>0</v>
      </c>
      <c r="G439" s="135">
        <v>0</v>
      </c>
      <c r="H439" s="136">
        <v>0</v>
      </c>
      <c r="I439" s="85"/>
      <c r="J439" s="10" t="s">
        <v>4</v>
      </c>
      <c r="K439" s="144">
        <v>0</v>
      </c>
      <c r="L439" s="135">
        <v>0</v>
      </c>
      <c r="M439" s="135">
        <v>0</v>
      </c>
      <c r="N439" s="135">
        <v>0</v>
      </c>
      <c r="O439" s="135">
        <v>0</v>
      </c>
      <c r="P439" s="136">
        <v>0</v>
      </c>
    </row>
    <row r="440" spans="1:16" ht="15.75" thickBot="1" x14ac:dyDescent="0.3">
      <c r="A440" s="1"/>
      <c r="B440" s="10" t="s">
        <v>5</v>
      </c>
      <c r="C440" s="135">
        <v>2.8</v>
      </c>
      <c r="D440" s="135">
        <v>2.8</v>
      </c>
      <c r="E440" s="135">
        <v>2.8</v>
      </c>
      <c r="F440" s="135">
        <v>2.8</v>
      </c>
      <c r="G440" s="135">
        <v>2.8</v>
      </c>
      <c r="H440" s="136">
        <v>2.8</v>
      </c>
      <c r="I440" s="85"/>
      <c r="J440" s="10" t="s">
        <v>5</v>
      </c>
      <c r="K440" s="145">
        <v>2.8</v>
      </c>
      <c r="L440" s="139">
        <v>0</v>
      </c>
      <c r="M440" s="139">
        <v>0</v>
      </c>
      <c r="N440" s="139">
        <v>0</v>
      </c>
      <c r="O440" s="139">
        <v>0</v>
      </c>
      <c r="P440" s="140">
        <v>0</v>
      </c>
    </row>
    <row r="441" spans="1:16" ht="15.75" thickBot="1" x14ac:dyDescent="0.3">
      <c r="A441" s="1"/>
      <c r="B441" s="11" t="s">
        <v>60</v>
      </c>
      <c r="C441" s="137">
        <v>723</v>
      </c>
      <c r="D441" s="137">
        <v>2125</v>
      </c>
      <c r="E441" s="137">
        <v>2125</v>
      </c>
      <c r="F441" s="137">
        <v>2125</v>
      </c>
      <c r="G441" s="137">
        <v>2125</v>
      </c>
      <c r="H441" s="138">
        <v>2125</v>
      </c>
      <c r="I441" s="85"/>
      <c r="J441" s="11" t="s">
        <v>60</v>
      </c>
      <c r="K441" s="137">
        <v>723</v>
      </c>
      <c r="L441" s="137">
        <v>1402</v>
      </c>
      <c r="M441" s="137">
        <v>0</v>
      </c>
      <c r="N441" s="137">
        <v>0</v>
      </c>
      <c r="O441" s="137">
        <v>0</v>
      </c>
      <c r="P441" s="138">
        <v>0</v>
      </c>
    </row>
    <row r="442" spans="1:16" x14ac:dyDescent="0.25">
      <c r="A442" s="1"/>
      <c r="B442" s="12" t="s">
        <v>6</v>
      </c>
      <c r="C442" s="135">
        <v>561.19999999999993</v>
      </c>
      <c r="D442" s="135">
        <v>561.19999999999993</v>
      </c>
      <c r="E442" s="135">
        <v>561.19999999999993</v>
      </c>
      <c r="F442" s="135">
        <v>561.19999999999993</v>
      </c>
      <c r="G442" s="135">
        <v>561.19999999999993</v>
      </c>
      <c r="H442" s="136">
        <v>561.19999999999993</v>
      </c>
      <c r="I442" s="85"/>
      <c r="J442" s="12" t="s">
        <v>6</v>
      </c>
      <c r="K442" s="135">
        <v>561.19999999999993</v>
      </c>
      <c r="L442" s="135">
        <v>0</v>
      </c>
      <c r="M442" s="135">
        <v>0</v>
      </c>
      <c r="N442" s="135">
        <v>0</v>
      </c>
      <c r="O442" s="135">
        <v>0</v>
      </c>
      <c r="P442" s="143">
        <v>0</v>
      </c>
    </row>
    <row r="443" spans="1:16" x14ac:dyDescent="0.25">
      <c r="A443" s="1"/>
      <c r="B443" s="12" t="s">
        <v>7</v>
      </c>
      <c r="C443" s="135">
        <v>16.2</v>
      </c>
      <c r="D443" s="135">
        <v>32.132999999999996</v>
      </c>
      <c r="E443" s="135">
        <v>32.132999999999996</v>
      </c>
      <c r="F443" s="135">
        <v>32.132999999999996</v>
      </c>
      <c r="G443" s="135">
        <v>32.132999999999996</v>
      </c>
      <c r="H443" s="136">
        <v>32.132999999999996</v>
      </c>
      <c r="I443" s="85"/>
      <c r="J443" s="12" t="s">
        <v>7</v>
      </c>
      <c r="K443" s="135">
        <v>16.2</v>
      </c>
      <c r="L443" s="135">
        <v>15.933</v>
      </c>
      <c r="M443" s="135">
        <v>0</v>
      </c>
      <c r="N443" s="135">
        <v>0</v>
      </c>
      <c r="O443" s="135">
        <v>0</v>
      </c>
      <c r="P443" s="136">
        <v>0</v>
      </c>
    </row>
    <row r="444" spans="1:16" x14ac:dyDescent="0.25">
      <c r="A444" s="1"/>
      <c r="B444" s="12" t="s">
        <v>33</v>
      </c>
      <c r="C444" s="135">
        <v>1.2</v>
      </c>
      <c r="D444" s="135">
        <v>3.4000000000000004</v>
      </c>
      <c r="E444" s="135">
        <v>3.4000000000000004</v>
      </c>
      <c r="F444" s="135">
        <v>3.4000000000000004</v>
      </c>
      <c r="G444" s="135">
        <v>3.4000000000000004</v>
      </c>
      <c r="H444" s="136">
        <v>3.4000000000000004</v>
      </c>
      <c r="I444" s="85"/>
      <c r="J444" s="12" t="s">
        <v>33</v>
      </c>
      <c r="K444" s="135">
        <v>1.2</v>
      </c>
      <c r="L444" s="135">
        <v>2.2000000000000002</v>
      </c>
      <c r="M444" s="135">
        <v>0</v>
      </c>
      <c r="N444" s="135">
        <v>0</v>
      </c>
      <c r="O444" s="135">
        <v>0</v>
      </c>
      <c r="P444" s="136">
        <v>0</v>
      </c>
    </row>
    <row r="445" spans="1:16" ht="15.75" thickBot="1" x14ac:dyDescent="0.3">
      <c r="A445" s="1"/>
      <c r="B445" s="12" t="s">
        <v>8</v>
      </c>
      <c r="C445" s="135">
        <v>0</v>
      </c>
      <c r="D445" s="135">
        <v>0</v>
      </c>
      <c r="E445" s="135">
        <v>0</v>
      </c>
      <c r="F445" s="135">
        <v>0</v>
      </c>
      <c r="G445" s="135">
        <v>0</v>
      </c>
      <c r="H445" s="136">
        <v>0</v>
      </c>
      <c r="I445" s="85"/>
      <c r="J445" s="12" t="s">
        <v>8</v>
      </c>
      <c r="K445" s="135">
        <v>0</v>
      </c>
      <c r="L445" s="135">
        <v>0</v>
      </c>
      <c r="M445" s="135">
        <v>0</v>
      </c>
      <c r="N445" s="135">
        <v>0</v>
      </c>
      <c r="O445" s="135">
        <v>0</v>
      </c>
      <c r="P445" s="136">
        <v>0</v>
      </c>
    </row>
    <row r="446" spans="1:16" ht="15.75" thickBot="1" x14ac:dyDescent="0.3">
      <c r="A446" s="1"/>
      <c r="B446" s="11" t="s">
        <v>62</v>
      </c>
      <c r="C446" s="137">
        <v>578.6</v>
      </c>
      <c r="D446" s="137">
        <v>596.73300000000006</v>
      </c>
      <c r="E446" s="137">
        <v>596.73300000000006</v>
      </c>
      <c r="F446" s="137">
        <v>596.73300000000006</v>
      </c>
      <c r="G446" s="137">
        <v>596.73300000000006</v>
      </c>
      <c r="H446" s="138">
        <v>596.73300000000006</v>
      </c>
      <c r="I446" s="85"/>
      <c r="J446" s="11" t="s">
        <v>62</v>
      </c>
      <c r="K446" s="137">
        <v>578.6</v>
      </c>
      <c r="L446" s="137">
        <v>18.132999999999999</v>
      </c>
      <c r="M446" s="137">
        <v>0</v>
      </c>
      <c r="N446" s="137">
        <v>0</v>
      </c>
      <c r="O446" s="137">
        <v>0</v>
      </c>
      <c r="P446" s="138">
        <v>0</v>
      </c>
    </row>
    <row r="447" spans="1:16" ht="15.75" thickBot="1" x14ac:dyDescent="0.3">
      <c r="A447" s="1"/>
      <c r="B447" s="13" t="s">
        <v>63</v>
      </c>
      <c r="C447" s="137">
        <v>1301.5999999999999</v>
      </c>
      <c r="D447" s="137">
        <v>2721.7330000000002</v>
      </c>
      <c r="E447" s="137">
        <v>2721.7330000000002</v>
      </c>
      <c r="F447" s="137">
        <v>2721.7330000000002</v>
      </c>
      <c r="G447" s="137">
        <v>2721.7330000000002</v>
      </c>
      <c r="H447" s="138">
        <v>2721.7330000000002</v>
      </c>
      <c r="I447" s="85"/>
      <c r="J447" s="13" t="s">
        <v>63</v>
      </c>
      <c r="K447" s="137">
        <v>1301.5999999999999</v>
      </c>
      <c r="L447" s="137">
        <v>1420.133</v>
      </c>
      <c r="M447" s="137">
        <v>0</v>
      </c>
      <c r="N447" s="137">
        <v>0</v>
      </c>
      <c r="O447" s="137">
        <v>0</v>
      </c>
      <c r="P447" s="138">
        <v>0</v>
      </c>
    </row>
    <row r="448" spans="1:16" ht="15.75" thickBot="1" x14ac:dyDescent="0.3">
      <c r="A448" s="1"/>
      <c r="B448" s="13" t="s">
        <v>9</v>
      </c>
      <c r="C448" s="14">
        <v>1925.2635879999998</v>
      </c>
      <c r="D448" s="14">
        <v>6138.1024040000002</v>
      </c>
      <c r="E448" s="14">
        <v>6474.6559080000006</v>
      </c>
      <c r="F448" s="14">
        <v>6667.2629700000007</v>
      </c>
      <c r="G448" s="14">
        <v>6812.6957200000006</v>
      </c>
      <c r="H448" s="15">
        <v>7403.5829700000004</v>
      </c>
      <c r="I448" s="85"/>
      <c r="J448" s="13" t="s">
        <v>9</v>
      </c>
      <c r="K448" s="14">
        <v>1925.2635879999998</v>
      </c>
      <c r="L448" s="14">
        <v>4212.8388160000004</v>
      </c>
      <c r="M448" s="14">
        <v>336.55350399999998</v>
      </c>
      <c r="N448" s="14">
        <v>192.60706199999998</v>
      </c>
      <c r="O448" s="14">
        <v>145.43274999999997</v>
      </c>
      <c r="P448" s="15">
        <v>590.88724999999999</v>
      </c>
    </row>
    <row r="449" spans="2:16" s="1" customFormat="1" x14ac:dyDescent="0.25">
      <c r="B449" s="12" t="s">
        <v>34</v>
      </c>
      <c r="C449" s="135">
        <v>0</v>
      </c>
      <c r="D449" s="135">
        <v>0</v>
      </c>
      <c r="E449" s="135">
        <v>0</v>
      </c>
      <c r="F449" s="135">
        <v>0</v>
      </c>
      <c r="G449" s="135">
        <v>0</v>
      </c>
      <c r="H449" s="136">
        <v>0</v>
      </c>
      <c r="I449" s="85"/>
      <c r="J449" s="12" t="s">
        <v>34</v>
      </c>
      <c r="K449" s="141">
        <v>0</v>
      </c>
      <c r="L449" s="135">
        <v>0</v>
      </c>
      <c r="M449" s="135">
        <v>0</v>
      </c>
      <c r="N449" s="135">
        <v>0</v>
      </c>
      <c r="O449" s="135">
        <v>0</v>
      </c>
      <c r="P449" s="136">
        <v>0</v>
      </c>
    </row>
    <row r="450" spans="2:16" s="1" customFormat="1" x14ac:dyDescent="0.25">
      <c r="B450" s="12" t="s">
        <v>38</v>
      </c>
      <c r="C450" s="135">
        <v>1392.9190000000001</v>
      </c>
      <c r="D450" s="135">
        <v>1911.7750000000001</v>
      </c>
      <c r="E450" s="135">
        <v>1911.7750000000001</v>
      </c>
      <c r="F450" s="135">
        <v>1911.7750000000001</v>
      </c>
      <c r="G450" s="135">
        <v>1911.7750000000001</v>
      </c>
      <c r="H450" s="136">
        <v>1911.7750000000001</v>
      </c>
      <c r="I450" s="85"/>
      <c r="J450" s="12" t="s">
        <v>38</v>
      </c>
      <c r="K450" s="135">
        <v>1392.9190000000001</v>
      </c>
      <c r="L450" s="135">
        <v>518.85599999999999</v>
      </c>
      <c r="M450" s="135">
        <v>0</v>
      </c>
      <c r="N450" s="135">
        <v>0</v>
      </c>
      <c r="O450" s="135">
        <v>0</v>
      </c>
      <c r="P450" s="136">
        <v>0</v>
      </c>
    </row>
    <row r="451" spans="2:16" s="1" customFormat="1" x14ac:dyDescent="0.25">
      <c r="B451" s="12" t="s">
        <v>52</v>
      </c>
      <c r="C451" s="135">
        <v>0</v>
      </c>
      <c r="D451" s="135">
        <v>74.902999999999992</v>
      </c>
      <c r="E451" s="135">
        <v>74.902999999999992</v>
      </c>
      <c r="F451" s="135">
        <v>74.902999999999992</v>
      </c>
      <c r="G451" s="135">
        <v>74.902999999999992</v>
      </c>
      <c r="H451" s="136">
        <v>74.902999999999992</v>
      </c>
      <c r="I451" s="85"/>
      <c r="J451" s="12" t="s">
        <v>52</v>
      </c>
      <c r="K451" s="135">
        <v>0</v>
      </c>
      <c r="L451" s="135">
        <v>74.902999999999992</v>
      </c>
      <c r="M451" s="135">
        <v>0</v>
      </c>
      <c r="N451" s="135">
        <v>0</v>
      </c>
      <c r="O451" s="135">
        <v>0</v>
      </c>
      <c r="P451" s="136">
        <v>0</v>
      </c>
    </row>
    <row r="452" spans="2:16" s="1" customFormat="1" x14ac:dyDescent="0.25">
      <c r="B452" s="12" t="s">
        <v>53</v>
      </c>
      <c r="C452" s="135">
        <v>34.605999999999995</v>
      </c>
      <c r="D452" s="135">
        <v>34.605999999999995</v>
      </c>
      <c r="E452" s="135">
        <v>34.605999999999995</v>
      </c>
      <c r="F452" s="135">
        <v>34.605999999999995</v>
      </c>
      <c r="G452" s="135">
        <v>34.605999999999995</v>
      </c>
      <c r="H452" s="136">
        <v>34.605999999999995</v>
      </c>
      <c r="I452" s="85"/>
      <c r="J452" s="12" t="s">
        <v>53</v>
      </c>
      <c r="K452" s="135">
        <v>34.605999999999995</v>
      </c>
      <c r="L452" s="135">
        <v>0</v>
      </c>
      <c r="M452" s="135">
        <v>0</v>
      </c>
      <c r="N452" s="135">
        <v>0</v>
      </c>
      <c r="O452" s="135">
        <v>0</v>
      </c>
      <c r="P452" s="136">
        <v>0</v>
      </c>
    </row>
    <row r="453" spans="2:16" s="1" customFormat="1" x14ac:dyDescent="0.25">
      <c r="B453" s="12" t="s">
        <v>4</v>
      </c>
      <c r="C453" s="135">
        <v>0</v>
      </c>
      <c r="D453" s="135">
        <v>684.74599999999998</v>
      </c>
      <c r="E453" s="135">
        <v>684.74599999999998</v>
      </c>
      <c r="F453" s="135">
        <v>684.74599999999998</v>
      </c>
      <c r="G453" s="135">
        <v>684.74599999999998</v>
      </c>
      <c r="H453" s="136">
        <v>684.74599999999998</v>
      </c>
      <c r="I453" s="85"/>
      <c r="J453" s="12" t="s">
        <v>4</v>
      </c>
      <c r="K453" s="135">
        <v>0</v>
      </c>
      <c r="L453" s="135">
        <v>684.74599999999998</v>
      </c>
      <c r="M453" s="135">
        <v>0</v>
      </c>
      <c r="N453" s="135">
        <v>0</v>
      </c>
      <c r="O453" s="135">
        <v>0</v>
      </c>
      <c r="P453" s="136">
        <v>0</v>
      </c>
    </row>
    <row r="454" spans="2:16" s="1" customFormat="1" x14ac:dyDescent="0.25">
      <c r="B454" s="12" t="s">
        <v>37</v>
      </c>
      <c r="C454" s="135">
        <v>1345.8009999999997</v>
      </c>
      <c r="D454" s="135">
        <v>1345.8009999999997</v>
      </c>
      <c r="E454" s="135">
        <v>1345.8009999999997</v>
      </c>
      <c r="F454" s="135">
        <v>1345.8009999999997</v>
      </c>
      <c r="G454" s="135">
        <v>1345.8009999999997</v>
      </c>
      <c r="H454" s="136">
        <v>1345.8009999999997</v>
      </c>
      <c r="I454" s="85"/>
      <c r="J454" s="12" t="s">
        <v>37</v>
      </c>
      <c r="K454" s="135">
        <v>1345.8009999999997</v>
      </c>
      <c r="L454" s="135">
        <v>0</v>
      </c>
      <c r="M454" s="135">
        <v>0</v>
      </c>
      <c r="N454" s="135">
        <v>0</v>
      </c>
      <c r="O454" s="135">
        <v>0</v>
      </c>
      <c r="P454" s="136">
        <v>0</v>
      </c>
    </row>
    <row r="455" spans="2:16" s="1" customFormat="1" ht="15.75" thickBot="1" x14ac:dyDescent="0.3">
      <c r="B455" s="16" t="s">
        <v>5</v>
      </c>
      <c r="C455" s="139">
        <v>0</v>
      </c>
      <c r="D455" s="139">
        <v>0</v>
      </c>
      <c r="E455" s="139">
        <v>0</v>
      </c>
      <c r="F455" s="139">
        <v>0</v>
      </c>
      <c r="G455" s="139">
        <v>0</v>
      </c>
      <c r="H455" s="140">
        <v>0</v>
      </c>
      <c r="I455" s="85"/>
      <c r="J455" s="16" t="s">
        <v>5</v>
      </c>
      <c r="K455" s="139">
        <v>0</v>
      </c>
      <c r="L455" s="139">
        <v>0</v>
      </c>
      <c r="M455" s="139">
        <v>0</v>
      </c>
      <c r="N455" s="139">
        <v>0</v>
      </c>
      <c r="O455" s="139">
        <v>0</v>
      </c>
      <c r="P455" s="140">
        <v>0</v>
      </c>
    </row>
    <row r="456" spans="2:16" s="1" customFormat="1" ht="15.75" thickBot="1" x14ac:dyDescent="0.3">
      <c r="B456" s="13" t="s">
        <v>10</v>
      </c>
      <c r="C456" s="14">
        <v>2773.326</v>
      </c>
      <c r="D456" s="14">
        <v>4051.8310000000001</v>
      </c>
      <c r="E456" s="14">
        <v>4051.8310000000001</v>
      </c>
      <c r="F456" s="14">
        <v>4051.8310000000001</v>
      </c>
      <c r="G456" s="14">
        <v>4051.8310000000001</v>
      </c>
      <c r="H456" s="15">
        <v>4051.8310000000001</v>
      </c>
      <c r="I456" s="85"/>
      <c r="J456" s="13" t="s">
        <v>10</v>
      </c>
      <c r="K456" s="14">
        <v>2773.326</v>
      </c>
      <c r="L456" s="14">
        <v>1278.5050000000001</v>
      </c>
      <c r="M456" s="14">
        <v>0</v>
      </c>
      <c r="N456" s="14">
        <v>0</v>
      </c>
      <c r="O456" s="14">
        <v>0</v>
      </c>
      <c r="P456" s="15">
        <v>0</v>
      </c>
    </row>
    <row r="457" spans="2:16" s="1" customFormat="1" ht="15.75" thickBot="1" x14ac:dyDescent="0.3">
      <c r="B457" s="13" t="s">
        <v>11</v>
      </c>
      <c r="C457" s="14">
        <v>-848.06241200000022</v>
      </c>
      <c r="D457" s="14">
        <v>2086.2714040000001</v>
      </c>
      <c r="E457" s="14">
        <v>2422.8249080000001</v>
      </c>
      <c r="F457" s="14">
        <v>2615.4319700000001</v>
      </c>
      <c r="G457" s="14">
        <v>2760.86472</v>
      </c>
      <c r="H457" s="15">
        <v>3351.7519700000003</v>
      </c>
      <c r="I457" s="85"/>
      <c r="J457" s="13" t="s">
        <v>11</v>
      </c>
      <c r="K457" s="14">
        <v>-848.06241200000022</v>
      </c>
      <c r="L457" s="14">
        <v>2934.3338160000003</v>
      </c>
      <c r="M457" s="14">
        <v>336.55350399999998</v>
      </c>
      <c r="N457" s="14">
        <v>192.60706199999998</v>
      </c>
      <c r="O457" s="14">
        <v>145.43274999999997</v>
      </c>
      <c r="P457" s="15">
        <v>590.88724999999999</v>
      </c>
    </row>
    <row r="458" spans="2:16" s="1" customFormat="1" x14ac:dyDescent="0.25">
      <c r="I458" s="84"/>
    </row>
    <row r="459" spans="2:16" s="1" customFormat="1" ht="20.25" thickBot="1" x14ac:dyDescent="0.35">
      <c r="B459" s="7" t="s">
        <v>29</v>
      </c>
      <c r="I459" s="84"/>
      <c r="J459" s="7" t="s">
        <v>29</v>
      </c>
    </row>
    <row r="460" spans="2:16" s="1" customFormat="1" ht="15.75" thickBot="1" x14ac:dyDescent="0.3">
      <c r="B460" s="115"/>
      <c r="C460" s="9">
        <v>2017</v>
      </c>
      <c r="D460" s="113">
        <v>2020</v>
      </c>
      <c r="E460" s="113">
        <v>2023</v>
      </c>
      <c r="F460" s="113">
        <v>2026</v>
      </c>
      <c r="G460" s="113">
        <v>2029</v>
      </c>
      <c r="H460" s="114">
        <v>2031</v>
      </c>
      <c r="I460" s="85"/>
      <c r="J460" s="115"/>
      <c r="K460" s="9">
        <v>2017</v>
      </c>
      <c r="L460" s="113">
        <v>2020</v>
      </c>
      <c r="M460" s="113">
        <v>2023</v>
      </c>
      <c r="N460" s="113">
        <v>2026</v>
      </c>
      <c r="O460" s="113">
        <v>2029</v>
      </c>
      <c r="P460" s="114">
        <v>2031</v>
      </c>
    </row>
    <row r="461" spans="2:16" s="1" customFormat="1" x14ac:dyDescent="0.25">
      <c r="B461" s="10" t="s">
        <v>34</v>
      </c>
      <c r="C461" s="135">
        <v>0</v>
      </c>
      <c r="D461" s="135">
        <v>0</v>
      </c>
      <c r="E461" s="135">
        <v>0</v>
      </c>
      <c r="F461" s="135">
        <v>0</v>
      </c>
      <c r="G461" s="135">
        <v>0</v>
      </c>
      <c r="H461" s="136">
        <v>0</v>
      </c>
      <c r="I461" s="85"/>
      <c r="J461" s="10" t="s">
        <v>34</v>
      </c>
      <c r="K461" s="141">
        <v>0</v>
      </c>
      <c r="L461" s="142">
        <v>0</v>
      </c>
      <c r="M461" s="142">
        <v>0</v>
      </c>
      <c r="N461" s="142">
        <v>0</v>
      </c>
      <c r="O461" s="142">
        <v>0</v>
      </c>
      <c r="P461" s="143">
        <v>0</v>
      </c>
    </row>
    <row r="462" spans="2:16" s="1" customFormat="1" x14ac:dyDescent="0.25">
      <c r="B462" s="10" t="s">
        <v>38</v>
      </c>
      <c r="C462" s="135">
        <v>0</v>
      </c>
      <c r="D462" s="135">
        <v>0</v>
      </c>
      <c r="E462" s="135">
        <v>0</v>
      </c>
      <c r="F462" s="135">
        <v>0</v>
      </c>
      <c r="G462" s="135">
        <v>0</v>
      </c>
      <c r="H462" s="136">
        <v>0</v>
      </c>
      <c r="I462" s="85"/>
      <c r="J462" s="10" t="s">
        <v>38</v>
      </c>
      <c r="K462" s="144">
        <v>0</v>
      </c>
      <c r="L462" s="135">
        <v>0</v>
      </c>
      <c r="M462" s="135">
        <v>0</v>
      </c>
      <c r="N462" s="135">
        <v>0</v>
      </c>
      <c r="O462" s="135">
        <v>0</v>
      </c>
      <c r="P462" s="136">
        <v>0</v>
      </c>
    </row>
    <row r="463" spans="2:16" s="1" customFormat="1" x14ac:dyDescent="0.25">
      <c r="B463" s="10" t="s">
        <v>49</v>
      </c>
      <c r="C463" s="135">
        <v>0</v>
      </c>
      <c r="D463" s="135">
        <v>0</v>
      </c>
      <c r="E463" s="135">
        <v>0</v>
      </c>
      <c r="F463" s="135">
        <v>0</v>
      </c>
      <c r="G463" s="135">
        <v>0</v>
      </c>
      <c r="H463" s="136">
        <v>0</v>
      </c>
      <c r="I463" s="85"/>
      <c r="J463" s="10" t="s">
        <v>49</v>
      </c>
      <c r="K463" s="144">
        <v>0</v>
      </c>
      <c r="L463" s="135">
        <v>0</v>
      </c>
      <c r="M463" s="135">
        <v>0</v>
      </c>
      <c r="N463" s="135">
        <v>0</v>
      </c>
      <c r="O463" s="135">
        <v>0</v>
      </c>
      <c r="P463" s="136">
        <v>0</v>
      </c>
    </row>
    <row r="464" spans="2:16" s="1" customFormat="1" x14ac:dyDescent="0.25">
      <c r="B464" s="10" t="s">
        <v>50</v>
      </c>
      <c r="C464" s="135">
        <v>0</v>
      </c>
      <c r="D464" s="135">
        <v>0</v>
      </c>
      <c r="E464" s="135">
        <v>361.12822300000005</v>
      </c>
      <c r="F464" s="135">
        <v>673.70076600000004</v>
      </c>
      <c r="G464" s="135">
        <v>976.26198900000009</v>
      </c>
      <c r="H464" s="136">
        <v>1520.884362</v>
      </c>
      <c r="I464" s="85"/>
      <c r="J464" s="10" t="s">
        <v>50</v>
      </c>
      <c r="K464" s="144">
        <v>0</v>
      </c>
      <c r="L464" s="135">
        <v>0</v>
      </c>
      <c r="M464" s="135">
        <v>361.12822300000005</v>
      </c>
      <c r="N464" s="135">
        <v>312.572543</v>
      </c>
      <c r="O464" s="135">
        <v>302.56122299999998</v>
      </c>
      <c r="P464" s="136">
        <v>544.62237299999993</v>
      </c>
    </row>
    <row r="465" spans="1:16" x14ac:dyDescent="0.25">
      <c r="A465" s="1"/>
      <c r="B465" s="10" t="s">
        <v>51</v>
      </c>
      <c r="C465" s="135">
        <v>379.452496</v>
      </c>
      <c r="D465" s="135">
        <v>379.452496</v>
      </c>
      <c r="E465" s="135">
        <v>379.452496</v>
      </c>
      <c r="F465" s="135">
        <v>379.452496</v>
      </c>
      <c r="G465" s="135">
        <v>379.452496</v>
      </c>
      <c r="H465" s="136">
        <v>379.452496</v>
      </c>
      <c r="I465" s="85"/>
      <c r="J465" s="10" t="s">
        <v>51</v>
      </c>
      <c r="K465" s="144">
        <v>379.452496</v>
      </c>
      <c r="L465" s="135">
        <v>0</v>
      </c>
      <c r="M465" s="135">
        <v>0</v>
      </c>
      <c r="N465" s="135">
        <v>0</v>
      </c>
      <c r="O465" s="135">
        <v>0</v>
      </c>
      <c r="P465" s="136">
        <v>0</v>
      </c>
    </row>
    <row r="466" spans="1:16" x14ac:dyDescent="0.25">
      <c r="A466" s="1"/>
      <c r="B466" s="10" t="s">
        <v>4</v>
      </c>
      <c r="C466" s="135">
        <v>0</v>
      </c>
      <c r="D466" s="135">
        <v>0</v>
      </c>
      <c r="E466" s="135">
        <v>0</v>
      </c>
      <c r="F466" s="135">
        <v>0</v>
      </c>
      <c r="G466" s="135">
        <v>0</v>
      </c>
      <c r="H466" s="136">
        <v>0</v>
      </c>
      <c r="I466" s="85"/>
      <c r="J466" s="10" t="s">
        <v>4</v>
      </c>
      <c r="K466" s="144">
        <v>0</v>
      </c>
      <c r="L466" s="135">
        <v>0</v>
      </c>
      <c r="M466" s="135">
        <v>0</v>
      </c>
      <c r="N466" s="135">
        <v>0</v>
      </c>
      <c r="O466" s="135">
        <v>0</v>
      </c>
      <c r="P466" s="136">
        <v>0</v>
      </c>
    </row>
    <row r="467" spans="1:16" ht="15.75" thickBot="1" x14ac:dyDescent="0.3">
      <c r="A467" s="1"/>
      <c r="B467" s="10" t="s">
        <v>5</v>
      </c>
      <c r="C467" s="135">
        <v>0</v>
      </c>
      <c r="D467" s="135">
        <v>0</v>
      </c>
      <c r="E467" s="135">
        <v>0</v>
      </c>
      <c r="F467" s="135">
        <v>0</v>
      </c>
      <c r="G467" s="135">
        <v>0</v>
      </c>
      <c r="H467" s="136">
        <v>0</v>
      </c>
      <c r="I467" s="85"/>
      <c r="J467" s="10" t="s">
        <v>5</v>
      </c>
      <c r="K467" s="145">
        <v>0</v>
      </c>
      <c r="L467" s="139">
        <v>0</v>
      </c>
      <c r="M467" s="139">
        <v>0</v>
      </c>
      <c r="N467" s="139">
        <v>0</v>
      </c>
      <c r="O467" s="139">
        <v>0</v>
      </c>
      <c r="P467" s="140">
        <v>0</v>
      </c>
    </row>
    <row r="468" spans="1:16" ht="15.75" thickBot="1" x14ac:dyDescent="0.3">
      <c r="A468" s="1"/>
      <c r="B468" s="11" t="s">
        <v>58</v>
      </c>
      <c r="C468" s="137">
        <v>379.452496</v>
      </c>
      <c r="D468" s="137">
        <v>379.452496</v>
      </c>
      <c r="E468" s="137">
        <v>740.58071900000004</v>
      </c>
      <c r="F468" s="137">
        <v>1053.153262</v>
      </c>
      <c r="G468" s="137">
        <v>1355.714485</v>
      </c>
      <c r="H468" s="138">
        <v>1900.3368579999999</v>
      </c>
      <c r="I468" s="85"/>
      <c r="J468" s="11" t="s">
        <v>58</v>
      </c>
      <c r="K468" s="137">
        <v>379.452496</v>
      </c>
      <c r="L468" s="137">
        <v>0</v>
      </c>
      <c r="M468" s="137">
        <v>361.12822300000005</v>
      </c>
      <c r="N468" s="137">
        <v>312.572543</v>
      </c>
      <c r="O468" s="137">
        <v>302.56122299999998</v>
      </c>
      <c r="P468" s="138">
        <v>544.62237299999993</v>
      </c>
    </row>
    <row r="469" spans="1:16" x14ac:dyDescent="0.25">
      <c r="A469" s="1"/>
      <c r="B469" s="12" t="s">
        <v>6</v>
      </c>
      <c r="C469" s="135">
        <v>30</v>
      </c>
      <c r="D469" s="135">
        <v>30</v>
      </c>
      <c r="E469" s="135">
        <v>30</v>
      </c>
      <c r="F469" s="135">
        <v>30</v>
      </c>
      <c r="G469" s="135">
        <v>30</v>
      </c>
      <c r="H469" s="136">
        <v>30</v>
      </c>
      <c r="I469" s="85"/>
      <c r="J469" s="12" t="s">
        <v>6</v>
      </c>
      <c r="K469" s="135">
        <v>30</v>
      </c>
      <c r="L469" s="135">
        <v>0</v>
      </c>
      <c r="M469" s="135">
        <v>0</v>
      </c>
      <c r="N469" s="135">
        <v>0</v>
      </c>
      <c r="O469" s="135">
        <v>0</v>
      </c>
      <c r="P469" s="143">
        <v>0</v>
      </c>
    </row>
    <row r="470" spans="1:16" x14ac:dyDescent="0.25">
      <c r="A470" s="1"/>
      <c r="B470" s="12" t="s">
        <v>7</v>
      </c>
      <c r="C470" s="135">
        <v>400</v>
      </c>
      <c r="D470" s="135">
        <v>700</v>
      </c>
      <c r="E470" s="135">
        <v>763.58906899999999</v>
      </c>
      <c r="F470" s="135">
        <v>822.92450099999996</v>
      </c>
      <c r="G470" s="135">
        <v>828.73897399999998</v>
      </c>
      <c r="H470" s="136">
        <v>1028.7389740000001</v>
      </c>
      <c r="I470" s="85"/>
      <c r="J470" s="12" t="s">
        <v>7</v>
      </c>
      <c r="K470" s="135">
        <v>400</v>
      </c>
      <c r="L470" s="135">
        <v>300</v>
      </c>
      <c r="M470" s="135">
        <v>63.589068999999995</v>
      </c>
      <c r="N470" s="135">
        <v>59.335431999999997</v>
      </c>
      <c r="O470" s="135">
        <v>5.8144729999999996</v>
      </c>
      <c r="P470" s="136">
        <v>200.00000000000003</v>
      </c>
    </row>
    <row r="471" spans="1:16" x14ac:dyDescent="0.25">
      <c r="A471" s="1"/>
      <c r="B471" s="12" t="s">
        <v>33</v>
      </c>
      <c r="C471" s="135">
        <v>0</v>
      </c>
      <c r="D471" s="135">
        <v>0</v>
      </c>
      <c r="E471" s="135">
        <v>0</v>
      </c>
      <c r="F471" s="135">
        <v>0</v>
      </c>
      <c r="G471" s="135">
        <v>0</v>
      </c>
      <c r="H471" s="136">
        <v>0</v>
      </c>
      <c r="I471" s="85"/>
      <c r="J471" s="12" t="s">
        <v>33</v>
      </c>
      <c r="K471" s="135">
        <v>0</v>
      </c>
      <c r="L471" s="135">
        <v>0</v>
      </c>
      <c r="M471" s="135">
        <v>0</v>
      </c>
      <c r="N471" s="135">
        <v>0</v>
      </c>
      <c r="O471" s="135">
        <v>0</v>
      </c>
      <c r="P471" s="136">
        <v>0</v>
      </c>
    </row>
    <row r="472" spans="1:16" ht="15.75" thickBot="1" x14ac:dyDescent="0.3">
      <c r="A472" s="1"/>
      <c r="B472" s="12" t="s">
        <v>8</v>
      </c>
      <c r="C472" s="135">
        <v>6</v>
      </c>
      <c r="D472" s="135">
        <v>25.52</v>
      </c>
      <c r="E472" s="135">
        <v>25.52</v>
      </c>
      <c r="F472" s="135">
        <v>25.52</v>
      </c>
      <c r="G472" s="135">
        <v>25.52</v>
      </c>
      <c r="H472" s="136">
        <v>25.52</v>
      </c>
      <c r="I472" s="85"/>
      <c r="J472" s="12" t="s">
        <v>8</v>
      </c>
      <c r="K472" s="135">
        <v>6</v>
      </c>
      <c r="L472" s="135">
        <v>19.52</v>
      </c>
      <c r="M472" s="135">
        <v>0</v>
      </c>
      <c r="N472" s="135">
        <v>0</v>
      </c>
      <c r="O472" s="135">
        <v>0</v>
      </c>
      <c r="P472" s="136">
        <v>0</v>
      </c>
    </row>
    <row r="473" spans="1:16" ht="15.75" thickBot="1" x14ac:dyDescent="0.3">
      <c r="A473" s="1"/>
      <c r="B473" s="11" t="s">
        <v>59</v>
      </c>
      <c r="C473" s="137">
        <v>436</v>
      </c>
      <c r="D473" s="137">
        <v>755.52</v>
      </c>
      <c r="E473" s="137">
        <v>819.10906899999998</v>
      </c>
      <c r="F473" s="137">
        <v>878.44450099999995</v>
      </c>
      <c r="G473" s="137">
        <v>884.25897399999997</v>
      </c>
      <c r="H473" s="138">
        <v>1084.2589740000001</v>
      </c>
      <c r="I473" s="85"/>
      <c r="J473" s="11" t="s">
        <v>59</v>
      </c>
      <c r="K473" s="137">
        <v>436</v>
      </c>
      <c r="L473" s="137">
        <v>319.52</v>
      </c>
      <c r="M473" s="137">
        <v>63.589068999999995</v>
      </c>
      <c r="N473" s="137">
        <v>59.335431999999997</v>
      </c>
      <c r="O473" s="137">
        <v>5.8144729999999996</v>
      </c>
      <c r="P473" s="138">
        <v>200.00000000000003</v>
      </c>
    </row>
    <row r="474" spans="1:16" ht="15.75" thickBot="1" x14ac:dyDescent="0.3">
      <c r="A474" s="1"/>
      <c r="B474" s="13" t="s">
        <v>61</v>
      </c>
      <c r="C474" s="14">
        <v>815.452496</v>
      </c>
      <c r="D474" s="14">
        <v>1134.9724959999999</v>
      </c>
      <c r="E474" s="14">
        <v>1559.6897879999999</v>
      </c>
      <c r="F474" s="14">
        <v>1931.5977629999998</v>
      </c>
      <c r="G474" s="14">
        <v>2239.9734589999998</v>
      </c>
      <c r="H474" s="15">
        <v>2984.595832</v>
      </c>
      <c r="I474" s="85"/>
      <c r="J474" s="13" t="s">
        <v>61</v>
      </c>
      <c r="K474" s="14">
        <v>815.452496</v>
      </c>
      <c r="L474" s="14">
        <v>319.52</v>
      </c>
      <c r="M474" s="14">
        <v>424.71729200000004</v>
      </c>
      <c r="N474" s="14">
        <v>371.90797499999996</v>
      </c>
      <c r="O474" s="14">
        <v>308.375696</v>
      </c>
      <c r="P474" s="15">
        <v>744.62237299999993</v>
      </c>
    </row>
    <row r="475" spans="1:16" x14ac:dyDescent="0.25">
      <c r="A475" s="1"/>
      <c r="B475" s="10" t="s">
        <v>34</v>
      </c>
      <c r="C475" s="135">
        <v>0</v>
      </c>
      <c r="D475" s="135">
        <v>0</v>
      </c>
      <c r="E475" s="135">
        <v>0</v>
      </c>
      <c r="F475" s="135">
        <v>0</v>
      </c>
      <c r="G475" s="135">
        <v>0</v>
      </c>
      <c r="H475" s="136">
        <v>0</v>
      </c>
      <c r="I475" s="85"/>
      <c r="J475" s="10" t="s">
        <v>34</v>
      </c>
      <c r="K475" s="141">
        <v>0</v>
      </c>
      <c r="L475" s="142">
        <v>0</v>
      </c>
      <c r="M475" s="142">
        <v>0</v>
      </c>
      <c r="N475" s="142">
        <v>0</v>
      </c>
      <c r="O475" s="142">
        <v>0</v>
      </c>
      <c r="P475" s="143">
        <v>0</v>
      </c>
    </row>
    <row r="476" spans="1:16" x14ac:dyDescent="0.25">
      <c r="A476" s="1"/>
      <c r="B476" s="10" t="s">
        <v>38</v>
      </c>
      <c r="C476" s="135">
        <v>0</v>
      </c>
      <c r="D476" s="135">
        <v>0</v>
      </c>
      <c r="E476" s="135">
        <v>0</v>
      </c>
      <c r="F476" s="135">
        <v>0</v>
      </c>
      <c r="G476" s="135">
        <v>0</v>
      </c>
      <c r="H476" s="136">
        <v>0</v>
      </c>
      <c r="I476" s="85"/>
      <c r="J476" s="10" t="s">
        <v>38</v>
      </c>
      <c r="K476" s="144">
        <v>0</v>
      </c>
      <c r="L476" s="135">
        <v>0</v>
      </c>
      <c r="M476" s="135">
        <v>0</v>
      </c>
      <c r="N476" s="135">
        <v>0</v>
      </c>
      <c r="O476" s="135">
        <v>0</v>
      </c>
      <c r="P476" s="136">
        <v>0</v>
      </c>
    </row>
    <row r="477" spans="1:16" x14ac:dyDescent="0.25">
      <c r="A477" s="1"/>
      <c r="B477" s="10" t="s">
        <v>49</v>
      </c>
      <c r="C477" s="135">
        <v>0</v>
      </c>
      <c r="D477" s="135">
        <v>0</v>
      </c>
      <c r="E477" s="135">
        <v>0</v>
      </c>
      <c r="F477" s="135">
        <v>0</v>
      </c>
      <c r="G477" s="135">
        <v>0</v>
      </c>
      <c r="H477" s="136">
        <v>0</v>
      </c>
      <c r="I477" s="85"/>
      <c r="J477" s="10" t="s">
        <v>49</v>
      </c>
      <c r="K477" s="144">
        <v>0</v>
      </c>
      <c r="L477" s="135">
        <v>0</v>
      </c>
      <c r="M477" s="135">
        <v>0</v>
      </c>
      <c r="N477" s="135">
        <v>0</v>
      </c>
      <c r="O477" s="135">
        <v>0</v>
      </c>
      <c r="P477" s="136">
        <v>0</v>
      </c>
    </row>
    <row r="478" spans="1:16" x14ac:dyDescent="0.25">
      <c r="A478" s="1"/>
      <c r="B478" s="10" t="s">
        <v>50</v>
      </c>
      <c r="C478" s="135">
        <v>1034</v>
      </c>
      <c r="D478" s="135">
        <v>3664</v>
      </c>
      <c r="E478" s="135">
        <v>3664</v>
      </c>
      <c r="F478" s="135">
        <v>3664</v>
      </c>
      <c r="G478" s="135">
        <v>3664</v>
      </c>
      <c r="H478" s="136">
        <v>3664</v>
      </c>
      <c r="I478" s="85"/>
      <c r="J478" s="10" t="s">
        <v>50</v>
      </c>
      <c r="K478" s="144">
        <v>1034</v>
      </c>
      <c r="L478" s="135">
        <v>2630</v>
      </c>
      <c r="M478" s="135">
        <v>0</v>
      </c>
      <c r="N478" s="135">
        <v>0</v>
      </c>
      <c r="O478" s="135">
        <v>0</v>
      </c>
      <c r="P478" s="136">
        <v>0</v>
      </c>
    </row>
    <row r="479" spans="1:16" x14ac:dyDescent="0.25">
      <c r="A479" s="1"/>
      <c r="B479" s="10" t="s">
        <v>51</v>
      </c>
      <c r="C479" s="135">
        <v>243.5</v>
      </c>
      <c r="D479" s="135">
        <v>243.5</v>
      </c>
      <c r="E479" s="135">
        <v>243.5</v>
      </c>
      <c r="F479" s="135">
        <v>243.5</v>
      </c>
      <c r="G479" s="135">
        <v>243.5</v>
      </c>
      <c r="H479" s="136">
        <v>243.5</v>
      </c>
      <c r="I479" s="85"/>
      <c r="J479" s="10" t="s">
        <v>51</v>
      </c>
      <c r="K479" s="144">
        <v>243.5</v>
      </c>
      <c r="L479" s="135">
        <v>0</v>
      </c>
      <c r="M479" s="135">
        <v>0</v>
      </c>
      <c r="N479" s="135">
        <v>0</v>
      </c>
      <c r="O479" s="135">
        <v>0</v>
      </c>
      <c r="P479" s="136">
        <v>0</v>
      </c>
    </row>
    <row r="480" spans="1:16" x14ac:dyDescent="0.25">
      <c r="A480" s="1"/>
      <c r="B480" s="10" t="s">
        <v>4</v>
      </c>
      <c r="C480" s="135">
        <v>0</v>
      </c>
      <c r="D480" s="135">
        <v>0</v>
      </c>
      <c r="E480" s="135">
        <v>0</v>
      </c>
      <c r="F480" s="135">
        <v>0</v>
      </c>
      <c r="G480" s="135">
        <v>0</v>
      </c>
      <c r="H480" s="136">
        <v>0</v>
      </c>
      <c r="I480" s="85"/>
      <c r="J480" s="10" t="s">
        <v>4</v>
      </c>
      <c r="K480" s="144">
        <v>0</v>
      </c>
      <c r="L480" s="135">
        <v>0</v>
      </c>
      <c r="M480" s="135">
        <v>0</v>
      </c>
      <c r="N480" s="135">
        <v>0</v>
      </c>
      <c r="O480" s="135">
        <v>0</v>
      </c>
      <c r="P480" s="136">
        <v>0</v>
      </c>
    </row>
    <row r="481" spans="1:16" ht="15.75" thickBot="1" x14ac:dyDescent="0.3">
      <c r="A481" s="1"/>
      <c r="B481" s="10" t="s">
        <v>5</v>
      </c>
      <c r="C481" s="135">
        <v>0</v>
      </c>
      <c r="D481" s="135">
        <v>0</v>
      </c>
      <c r="E481" s="135">
        <v>0</v>
      </c>
      <c r="F481" s="135">
        <v>0</v>
      </c>
      <c r="G481" s="135">
        <v>0</v>
      </c>
      <c r="H481" s="136">
        <v>0</v>
      </c>
      <c r="I481" s="85"/>
      <c r="J481" s="10" t="s">
        <v>5</v>
      </c>
      <c r="K481" s="145">
        <v>0</v>
      </c>
      <c r="L481" s="139">
        <v>0</v>
      </c>
      <c r="M481" s="139">
        <v>0</v>
      </c>
      <c r="N481" s="139">
        <v>0</v>
      </c>
      <c r="O481" s="139">
        <v>0</v>
      </c>
      <c r="P481" s="140">
        <v>0</v>
      </c>
    </row>
    <row r="482" spans="1:16" ht="15.75" thickBot="1" x14ac:dyDescent="0.3">
      <c r="A482" s="1"/>
      <c r="B482" s="11" t="s">
        <v>60</v>
      </c>
      <c r="C482" s="137">
        <v>1277.5</v>
      </c>
      <c r="D482" s="137">
        <v>3907.5</v>
      </c>
      <c r="E482" s="137">
        <v>3907.5</v>
      </c>
      <c r="F482" s="137">
        <v>3907.5</v>
      </c>
      <c r="G482" s="137">
        <v>3907.5</v>
      </c>
      <c r="H482" s="138">
        <v>3907.5</v>
      </c>
      <c r="I482" s="85"/>
      <c r="J482" s="11" t="s">
        <v>60</v>
      </c>
      <c r="K482" s="137">
        <v>1277.5</v>
      </c>
      <c r="L482" s="137">
        <v>2630</v>
      </c>
      <c r="M482" s="137">
        <v>0</v>
      </c>
      <c r="N482" s="137">
        <v>0</v>
      </c>
      <c r="O482" s="137">
        <v>0</v>
      </c>
      <c r="P482" s="138">
        <v>0</v>
      </c>
    </row>
    <row r="483" spans="1:16" x14ac:dyDescent="0.25">
      <c r="A483" s="1"/>
      <c r="B483" s="12" t="s">
        <v>6</v>
      </c>
      <c r="C483" s="135">
        <v>250</v>
      </c>
      <c r="D483" s="135">
        <v>350</v>
      </c>
      <c r="E483" s="135">
        <v>350</v>
      </c>
      <c r="F483" s="135">
        <v>350</v>
      </c>
      <c r="G483" s="135">
        <v>350</v>
      </c>
      <c r="H483" s="136">
        <v>350</v>
      </c>
      <c r="I483" s="85"/>
      <c r="J483" s="12" t="s">
        <v>6</v>
      </c>
      <c r="K483" s="135">
        <v>250</v>
      </c>
      <c r="L483" s="135">
        <v>100</v>
      </c>
      <c r="M483" s="135">
        <v>0</v>
      </c>
      <c r="N483" s="135">
        <v>0</v>
      </c>
      <c r="O483" s="135">
        <v>0</v>
      </c>
      <c r="P483" s="143">
        <v>0</v>
      </c>
    </row>
    <row r="484" spans="1:16" x14ac:dyDescent="0.25">
      <c r="A484" s="1"/>
      <c r="B484" s="12" t="s">
        <v>7</v>
      </c>
      <c r="C484" s="135">
        <v>279.8</v>
      </c>
      <c r="D484" s="135">
        <v>285.8</v>
      </c>
      <c r="E484" s="135">
        <v>285.8</v>
      </c>
      <c r="F484" s="135">
        <v>285.8</v>
      </c>
      <c r="G484" s="135">
        <v>285.8</v>
      </c>
      <c r="H484" s="136">
        <v>285.8</v>
      </c>
      <c r="I484" s="85"/>
      <c r="J484" s="12" t="s">
        <v>7</v>
      </c>
      <c r="K484" s="135">
        <v>279.8</v>
      </c>
      <c r="L484" s="135">
        <v>6</v>
      </c>
      <c r="M484" s="135">
        <v>0</v>
      </c>
      <c r="N484" s="135">
        <v>0</v>
      </c>
      <c r="O484" s="135">
        <v>0</v>
      </c>
      <c r="P484" s="136">
        <v>0</v>
      </c>
    </row>
    <row r="485" spans="1:16" x14ac:dyDescent="0.25">
      <c r="A485" s="1"/>
      <c r="B485" s="12" t="s">
        <v>33</v>
      </c>
      <c r="C485" s="135">
        <v>0</v>
      </c>
      <c r="D485" s="135">
        <v>0</v>
      </c>
      <c r="E485" s="135">
        <v>0</v>
      </c>
      <c r="F485" s="135">
        <v>0</v>
      </c>
      <c r="G485" s="135">
        <v>0</v>
      </c>
      <c r="H485" s="136">
        <v>0</v>
      </c>
      <c r="I485" s="85"/>
      <c r="J485" s="12" t="s">
        <v>33</v>
      </c>
      <c r="K485" s="135">
        <v>0</v>
      </c>
      <c r="L485" s="135">
        <v>0</v>
      </c>
      <c r="M485" s="135">
        <v>0</v>
      </c>
      <c r="N485" s="135">
        <v>0</v>
      </c>
      <c r="O485" s="135">
        <v>0</v>
      </c>
      <c r="P485" s="136">
        <v>0</v>
      </c>
    </row>
    <row r="486" spans="1:16" ht="15.75" thickBot="1" x14ac:dyDescent="0.3">
      <c r="A486" s="1"/>
      <c r="B486" s="12" t="s">
        <v>8</v>
      </c>
      <c r="C486" s="135">
        <v>0</v>
      </c>
      <c r="D486" s="135">
        <v>0</v>
      </c>
      <c r="E486" s="135">
        <v>0</v>
      </c>
      <c r="F486" s="135">
        <v>0</v>
      </c>
      <c r="G486" s="135">
        <v>0</v>
      </c>
      <c r="H486" s="136">
        <v>0</v>
      </c>
      <c r="I486" s="85"/>
      <c r="J486" s="12" t="s">
        <v>8</v>
      </c>
      <c r="K486" s="135">
        <v>0</v>
      </c>
      <c r="L486" s="135">
        <v>0</v>
      </c>
      <c r="M486" s="135">
        <v>0</v>
      </c>
      <c r="N486" s="135">
        <v>0</v>
      </c>
      <c r="O486" s="135">
        <v>0</v>
      </c>
      <c r="P486" s="136">
        <v>0</v>
      </c>
    </row>
    <row r="487" spans="1:16" ht="15.75" thickBot="1" x14ac:dyDescent="0.3">
      <c r="A487" s="1"/>
      <c r="B487" s="11" t="s">
        <v>62</v>
      </c>
      <c r="C487" s="137">
        <v>529.79999999999995</v>
      </c>
      <c r="D487" s="137">
        <v>635.79999999999995</v>
      </c>
      <c r="E487" s="137">
        <v>635.79999999999995</v>
      </c>
      <c r="F487" s="137">
        <v>635.79999999999995</v>
      </c>
      <c r="G487" s="137">
        <v>635.79999999999995</v>
      </c>
      <c r="H487" s="138">
        <v>635.79999999999995</v>
      </c>
      <c r="I487" s="85"/>
      <c r="J487" s="11" t="s">
        <v>62</v>
      </c>
      <c r="K487" s="137">
        <v>529.79999999999995</v>
      </c>
      <c r="L487" s="137">
        <v>106</v>
      </c>
      <c r="M487" s="137">
        <v>0</v>
      </c>
      <c r="N487" s="137">
        <v>0</v>
      </c>
      <c r="O487" s="137">
        <v>0</v>
      </c>
      <c r="P487" s="138">
        <v>0</v>
      </c>
    </row>
    <row r="488" spans="1:16" ht="15.75" thickBot="1" x14ac:dyDescent="0.3">
      <c r="A488" s="1"/>
      <c r="B488" s="13" t="s">
        <v>63</v>
      </c>
      <c r="C488" s="137">
        <v>1807.3</v>
      </c>
      <c r="D488" s="137">
        <v>4543.3</v>
      </c>
      <c r="E488" s="137">
        <v>4543.3</v>
      </c>
      <c r="F488" s="137">
        <v>4543.3</v>
      </c>
      <c r="G488" s="137">
        <v>4543.3</v>
      </c>
      <c r="H488" s="138">
        <v>4543.3</v>
      </c>
      <c r="I488" s="85"/>
      <c r="J488" s="13" t="s">
        <v>63</v>
      </c>
      <c r="K488" s="137">
        <v>1807.3</v>
      </c>
      <c r="L488" s="137">
        <v>2736</v>
      </c>
      <c r="M488" s="137">
        <v>0</v>
      </c>
      <c r="N488" s="137">
        <v>0</v>
      </c>
      <c r="O488" s="137">
        <v>0</v>
      </c>
      <c r="P488" s="138">
        <v>0</v>
      </c>
    </row>
    <row r="489" spans="1:16" ht="15.75" thickBot="1" x14ac:dyDescent="0.3">
      <c r="A489" s="1"/>
      <c r="B489" s="13" t="s">
        <v>9</v>
      </c>
      <c r="C489" s="14">
        <v>2622.7524960000001</v>
      </c>
      <c r="D489" s="14">
        <v>5678.2724959999996</v>
      </c>
      <c r="E489" s="14">
        <v>6102.9897879999999</v>
      </c>
      <c r="F489" s="14">
        <v>6474.8977629999999</v>
      </c>
      <c r="G489" s="14">
        <v>6783.273459</v>
      </c>
      <c r="H489" s="15">
        <v>7527.8958320000002</v>
      </c>
      <c r="I489" s="85"/>
      <c r="J489" s="13" t="s">
        <v>9</v>
      </c>
      <c r="K489" s="14">
        <v>2622.7524960000001</v>
      </c>
      <c r="L489" s="14">
        <v>3055.52</v>
      </c>
      <c r="M489" s="14">
        <v>424.71729200000004</v>
      </c>
      <c r="N489" s="14">
        <v>371.90797499999996</v>
      </c>
      <c r="O489" s="14">
        <v>308.375696</v>
      </c>
      <c r="P489" s="15">
        <v>744.62237299999993</v>
      </c>
    </row>
    <row r="490" spans="1:16" x14ac:dyDescent="0.25">
      <c r="A490" s="1"/>
      <c r="B490" s="12" t="s">
        <v>34</v>
      </c>
      <c r="C490" s="135">
        <v>0</v>
      </c>
      <c r="D490" s="135">
        <v>0</v>
      </c>
      <c r="E490" s="135">
        <v>0</v>
      </c>
      <c r="F490" s="135">
        <v>0</v>
      </c>
      <c r="G490" s="135">
        <v>0</v>
      </c>
      <c r="H490" s="136">
        <v>0</v>
      </c>
      <c r="I490" s="85"/>
      <c r="J490" s="12" t="s">
        <v>34</v>
      </c>
      <c r="K490" s="141">
        <v>0</v>
      </c>
      <c r="L490" s="142">
        <v>0</v>
      </c>
      <c r="M490" s="142">
        <v>0</v>
      </c>
      <c r="N490" s="142">
        <v>0</v>
      </c>
      <c r="O490" s="142">
        <v>0</v>
      </c>
      <c r="P490" s="143">
        <v>0</v>
      </c>
    </row>
    <row r="491" spans="1:16" x14ac:dyDescent="0.25">
      <c r="A491" s="1"/>
      <c r="B491" s="12" t="s">
        <v>31</v>
      </c>
      <c r="C491" s="135">
        <v>181</v>
      </c>
      <c r="D491" s="135">
        <v>1519.1909999999998</v>
      </c>
      <c r="E491" s="135">
        <v>1519.1909999999998</v>
      </c>
      <c r="F491" s="135">
        <v>1519.1909999999998</v>
      </c>
      <c r="G491" s="135">
        <v>1519.1909999999998</v>
      </c>
      <c r="H491" s="136">
        <v>1519.1909999999998</v>
      </c>
      <c r="I491" s="85"/>
      <c r="J491" s="12" t="s">
        <v>38</v>
      </c>
      <c r="K491" s="144">
        <v>181</v>
      </c>
      <c r="L491" s="135">
        <v>1338.1909999999998</v>
      </c>
      <c r="M491" s="135">
        <v>0</v>
      </c>
      <c r="N491" s="135">
        <v>0</v>
      </c>
      <c r="O491" s="135">
        <v>0</v>
      </c>
      <c r="P491" s="136">
        <v>0</v>
      </c>
    </row>
    <row r="492" spans="1:16" x14ac:dyDescent="0.25">
      <c r="A492" s="1"/>
      <c r="B492" s="12" t="s">
        <v>50</v>
      </c>
      <c r="C492" s="135">
        <v>0</v>
      </c>
      <c r="D492" s="135">
        <v>0</v>
      </c>
      <c r="E492" s="135">
        <v>0</v>
      </c>
      <c r="F492" s="135">
        <v>0</v>
      </c>
      <c r="G492" s="135">
        <v>0</v>
      </c>
      <c r="H492" s="136">
        <v>0</v>
      </c>
      <c r="I492" s="85"/>
      <c r="J492" s="12" t="s">
        <v>52</v>
      </c>
      <c r="K492" s="144">
        <v>0</v>
      </c>
      <c r="L492" s="135">
        <v>0</v>
      </c>
      <c r="M492" s="135">
        <v>0</v>
      </c>
      <c r="N492" s="135">
        <v>0</v>
      </c>
      <c r="O492" s="135">
        <v>0</v>
      </c>
      <c r="P492" s="136">
        <v>0</v>
      </c>
    </row>
    <row r="493" spans="1:16" x14ac:dyDescent="0.25">
      <c r="A493" s="1"/>
      <c r="B493" s="12" t="s">
        <v>51</v>
      </c>
      <c r="C493" s="135">
        <v>167</v>
      </c>
      <c r="D493" s="135">
        <v>167</v>
      </c>
      <c r="E493" s="135">
        <v>167</v>
      </c>
      <c r="F493" s="135">
        <v>167</v>
      </c>
      <c r="G493" s="135">
        <v>167</v>
      </c>
      <c r="H493" s="136">
        <v>167</v>
      </c>
      <c r="I493" s="85"/>
      <c r="J493" s="12" t="s">
        <v>53</v>
      </c>
      <c r="K493" s="144">
        <v>167</v>
      </c>
      <c r="L493" s="135">
        <v>0</v>
      </c>
      <c r="M493" s="135">
        <v>0</v>
      </c>
      <c r="N493" s="135">
        <v>0</v>
      </c>
      <c r="O493" s="135">
        <v>0</v>
      </c>
      <c r="P493" s="136">
        <v>0</v>
      </c>
    </row>
    <row r="494" spans="1:16" x14ac:dyDescent="0.25">
      <c r="A494" s="1"/>
      <c r="B494" s="12" t="s">
        <v>4</v>
      </c>
      <c r="C494" s="135">
        <v>0</v>
      </c>
      <c r="D494" s="135">
        <v>0</v>
      </c>
      <c r="E494" s="135">
        <v>0</v>
      </c>
      <c r="F494" s="135">
        <v>0</v>
      </c>
      <c r="G494" s="135">
        <v>0</v>
      </c>
      <c r="H494" s="136">
        <v>0</v>
      </c>
      <c r="I494" s="85"/>
      <c r="J494" s="12" t="s">
        <v>4</v>
      </c>
      <c r="K494" s="144">
        <v>0</v>
      </c>
      <c r="L494" s="135">
        <v>0</v>
      </c>
      <c r="M494" s="135">
        <v>0</v>
      </c>
      <c r="N494" s="135">
        <v>0</v>
      </c>
      <c r="O494" s="135">
        <v>0</v>
      </c>
      <c r="P494" s="136">
        <v>0</v>
      </c>
    </row>
    <row r="495" spans="1:16" x14ac:dyDescent="0.25">
      <c r="A495" s="1"/>
      <c r="B495" s="12" t="s">
        <v>37</v>
      </c>
      <c r="C495" s="135">
        <v>112</v>
      </c>
      <c r="D495" s="135">
        <v>112</v>
      </c>
      <c r="E495" s="135">
        <v>112</v>
      </c>
      <c r="F495" s="135">
        <v>112</v>
      </c>
      <c r="G495" s="135">
        <v>112</v>
      </c>
      <c r="H495" s="136">
        <v>112</v>
      </c>
      <c r="I495" s="85"/>
      <c r="J495" s="12" t="s">
        <v>37</v>
      </c>
      <c r="K495" s="144">
        <v>112</v>
      </c>
      <c r="L495" s="135">
        <v>0</v>
      </c>
      <c r="M495" s="135">
        <v>0</v>
      </c>
      <c r="N495" s="135">
        <v>0</v>
      </c>
      <c r="O495" s="135">
        <v>0</v>
      </c>
      <c r="P495" s="136">
        <v>0</v>
      </c>
    </row>
    <row r="496" spans="1:16" ht="15.75" thickBot="1" x14ac:dyDescent="0.3">
      <c r="A496" s="1"/>
      <c r="B496" s="16" t="s">
        <v>5</v>
      </c>
      <c r="C496" s="139">
        <v>0</v>
      </c>
      <c r="D496" s="139">
        <v>0</v>
      </c>
      <c r="E496" s="139">
        <v>0</v>
      </c>
      <c r="F496" s="139">
        <v>0</v>
      </c>
      <c r="G496" s="139">
        <v>0</v>
      </c>
      <c r="H496" s="140">
        <v>0</v>
      </c>
      <c r="I496" s="85"/>
      <c r="J496" s="16" t="s">
        <v>5</v>
      </c>
      <c r="K496" s="145">
        <v>0</v>
      </c>
      <c r="L496" s="139">
        <v>0</v>
      </c>
      <c r="M496" s="139">
        <v>0</v>
      </c>
      <c r="N496" s="139">
        <v>0</v>
      </c>
      <c r="O496" s="139">
        <v>0</v>
      </c>
      <c r="P496" s="140">
        <v>0</v>
      </c>
    </row>
    <row r="497" spans="1:16" ht="15.75" thickBot="1" x14ac:dyDescent="0.3">
      <c r="A497" s="1"/>
      <c r="B497" s="13" t="s">
        <v>10</v>
      </c>
      <c r="C497" s="14">
        <v>460</v>
      </c>
      <c r="D497" s="14">
        <v>1798.1909999999998</v>
      </c>
      <c r="E497" s="14">
        <v>1798.1909999999998</v>
      </c>
      <c r="F497" s="14">
        <v>1798.1909999999998</v>
      </c>
      <c r="G497" s="14">
        <v>1798.1909999999998</v>
      </c>
      <c r="H497" s="15">
        <v>1798.1909999999998</v>
      </c>
      <c r="I497" s="85"/>
      <c r="J497" s="13" t="s">
        <v>10</v>
      </c>
      <c r="K497" s="14">
        <v>460</v>
      </c>
      <c r="L497" s="14">
        <v>1338.1909999999998</v>
      </c>
      <c r="M497" s="14">
        <v>0</v>
      </c>
      <c r="N497" s="14">
        <v>0</v>
      </c>
      <c r="O497" s="14">
        <v>0</v>
      </c>
      <c r="P497" s="15">
        <v>0</v>
      </c>
    </row>
    <row r="498" spans="1:16" ht="15.75" thickBot="1" x14ac:dyDescent="0.3">
      <c r="A498" s="1"/>
      <c r="B498" s="13" t="s">
        <v>11</v>
      </c>
      <c r="C498" s="14">
        <v>2162.7524960000001</v>
      </c>
      <c r="D498" s="14">
        <v>3880.0814960000002</v>
      </c>
      <c r="E498" s="14">
        <v>4304.7987880000001</v>
      </c>
      <c r="F498" s="14">
        <v>4676.7067630000001</v>
      </c>
      <c r="G498" s="14">
        <v>4985.0824590000002</v>
      </c>
      <c r="H498" s="15">
        <v>5729.7048320000004</v>
      </c>
      <c r="I498" s="85"/>
      <c r="J498" s="13" t="s">
        <v>11</v>
      </c>
      <c r="K498" s="14">
        <v>2162.7524960000001</v>
      </c>
      <c r="L498" s="14">
        <v>1717.3290000000002</v>
      </c>
      <c r="M498" s="14">
        <v>424.71729200000004</v>
      </c>
      <c r="N498" s="14">
        <v>371.90797499999996</v>
      </c>
      <c r="O498" s="14">
        <v>308.375696</v>
      </c>
      <c r="P498" s="15">
        <v>744.62237299999993</v>
      </c>
    </row>
    <row r="499" spans="1:16" x14ac:dyDescent="0.25">
      <c r="A499" s="1"/>
    </row>
    <row r="500" spans="1:16" x14ac:dyDescent="0.25">
      <c r="A50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58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8" width="11.7109375" customWidth="1"/>
    <col min="10" max="14" width="12.28515625" bestFit="1" customWidth="1"/>
    <col min="15" max="15" width="10.7109375" customWidth="1"/>
  </cols>
  <sheetData>
    <row r="1" spans="1:8" s="150" customFormat="1" x14ac:dyDescent="0.25">
      <c r="A1" s="82"/>
    </row>
    <row r="2" spans="1:8" s="150" customFormat="1" ht="23.25" x14ac:dyDescent="0.35">
      <c r="A2" s="82"/>
      <c r="B2" s="134" t="s">
        <v>104</v>
      </c>
    </row>
    <row r="3" spans="1:8" s="150" customFormat="1" x14ac:dyDescent="0.25">
      <c r="A3" s="82"/>
      <c r="B3" s="3" t="str">
        <f>'Capacity Additions'!B3</f>
        <v>Released 6/17/2016</v>
      </c>
    </row>
    <row r="4" spans="1:8" s="150" customFormat="1" x14ac:dyDescent="0.25">
      <c r="A4" s="82"/>
      <c r="B4" s="20" t="s">
        <v>0</v>
      </c>
    </row>
    <row r="5" spans="1:8" s="150" customFormat="1" x14ac:dyDescent="0.25">
      <c r="A5" s="82"/>
    </row>
    <row r="6" spans="1:8" s="150" customFormat="1" ht="21.75" thickBot="1" x14ac:dyDescent="0.4">
      <c r="A6" s="82"/>
      <c r="B6" s="21" t="s">
        <v>30</v>
      </c>
    </row>
    <row r="7" spans="1:8" s="150" customFormat="1" ht="21" x14ac:dyDescent="0.35">
      <c r="A7" s="82"/>
      <c r="B7" s="22"/>
    </row>
    <row r="8" spans="1:8" s="150" customFormat="1" ht="20.25" thickBot="1" x14ac:dyDescent="0.35">
      <c r="A8" s="84"/>
      <c r="B8" s="23" t="s">
        <v>2</v>
      </c>
    </row>
    <row r="9" spans="1:8" s="150" customFormat="1" ht="15.75" thickBot="1" x14ac:dyDescent="0.3">
      <c r="A9" s="82"/>
      <c r="B9" s="24"/>
      <c r="C9" s="9">
        <v>2017</v>
      </c>
      <c r="D9" s="113">
        <v>2020</v>
      </c>
      <c r="E9" s="113">
        <v>2023</v>
      </c>
      <c r="F9" s="113">
        <v>2026</v>
      </c>
      <c r="G9" s="113">
        <v>2029</v>
      </c>
      <c r="H9" s="114">
        <v>2031</v>
      </c>
    </row>
    <row r="10" spans="1:8" s="150" customFormat="1" x14ac:dyDescent="0.25">
      <c r="A10" s="82"/>
      <c r="B10" s="151" t="s">
        <v>34</v>
      </c>
      <c r="C10" s="67">
        <v>10462.389120554999</v>
      </c>
      <c r="D10" s="68">
        <v>11755.435769694999</v>
      </c>
      <c r="E10" s="68">
        <v>12313.099076922001</v>
      </c>
      <c r="F10" s="68">
        <v>12741.173407521001</v>
      </c>
      <c r="G10" s="68">
        <v>13055.848077823</v>
      </c>
      <c r="H10" s="69">
        <v>13509.504702294998</v>
      </c>
    </row>
    <row r="11" spans="1:8" s="150" customFormat="1" x14ac:dyDescent="0.25">
      <c r="A11" s="82"/>
      <c r="B11" s="151" t="s">
        <v>38</v>
      </c>
      <c r="C11" s="70">
        <v>18917.952410215999</v>
      </c>
      <c r="D11" s="28">
        <v>10314.590479580998</v>
      </c>
      <c r="E11" s="28">
        <v>10031.31276145101</v>
      </c>
      <c r="F11" s="28">
        <v>11227.707304395</v>
      </c>
      <c r="G11" s="28">
        <v>13461.868469397999</v>
      </c>
      <c r="H11" s="29">
        <v>14267.399139777001</v>
      </c>
    </row>
    <row r="12" spans="1:8" s="150" customFormat="1" x14ac:dyDescent="0.25">
      <c r="A12" s="82"/>
      <c r="B12" s="151" t="s">
        <v>52</v>
      </c>
      <c r="C12" s="70">
        <v>116525.6372016641</v>
      </c>
      <c r="D12" s="28">
        <v>138377.41276852108</v>
      </c>
      <c r="E12" s="28">
        <v>139625.52086363512</v>
      </c>
      <c r="F12" s="28">
        <v>131417.58791851212</v>
      </c>
      <c r="G12" s="28">
        <v>129608.85370508712</v>
      </c>
      <c r="H12" s="29">
        <v>124324.04894726409</v>
      </c>
    </row>
    <row r="13" spans="1:8" s="150" customFormat="1" x14ac:dyDescent="0.25">
      <c r="A13" s="82"/>
      <c r="B13" s="151" t="s">
        <v>53</v>
      </c>
      <c r="C13" s="70">
        <v>9408.1452366760004</v>
      </c>
      <c r="D13" s="28">
        <v>6119.3174953769994</v>
      </c>
      <c r="E13" s="28">
        <v>5427.9806779769997</v>
      </c>
      <c r="F13" s="28">
        <v>5064.8176677989995</v>
      </c>
      <c r="G13" s="28">
        <v>4825.0100686739997</v>
      </c>
      <c r="H13" s="29">
        <v>4715.2039759010004</v>
      </c>
    </row>
    <row r="14" spans="1:8" s="150" customFormat="1" x14ac:dyDescent="0.25">
      <c r="A14" s="82"/>
      <c r="B14" s="151" t="s">
        <v>4</v>
      </c>
      <c r="C14" s="70">
        <v>88840.177770192007</v>
      </c>
      <c r="D14" s="28">
        <v>64776.479257320003</v>
      </c>
      <c r="E14" s="28">
        <v>66635.681441328008</v>
      </c>
      <c r="F14" s="28">
        <v>65500.091962464001</v>
      </c>
      <c r="G14" s="28">
        <v>65749.459784448001</v>
      </c>
      <c r="H14" s="29">
        <v>56908.900198415999</v>
      </c>
    </row>
    <row r="15" spans="1:8" s="150" customFormat="1" x14ac:dyDescent="0.25">
      <c r="A15" s="82"/>
      <c r="B15" s="151" t="s">
        <v>37</v>
      </c>
      <c r="C15" s="70">
        <v>27263.552412935998</v>
      </c>
      <c r="D15" s="28">
        <v>20954.451395176999</v>
      </c>
      <c r="E15" s="28">
        <v>19592.520688376</v>
      </c>
      <c r="F15" s="28">
        <v>18735.444107358002</v>
      </c>
      <c r="G15" s="28">
        <v>18428.222622690002</v>
      </c>
      <c r="H15" s="29">
        <v>17568.908272074001</v>
      </c>
    </row>
    <row r="16" spans="1:8" s="150" customFormat="1" x14ac:dyDescent="0.25">
      <c r="A16" s="82"/>
      <c r="B16" s="151" t="s">
        <v>54</v>
      </c>
      <c r="C16" s="70">
        <v>0</v>
      </c>
      <c r="D16" s="28">
        <v>0</v>
      </c>
      <c r="E16" s="28">
        <v>2888.5265585759998</v>
      </c>
      <c r="F16" s="28">
        <v>5388.6747932399994</v>
      </c>
      <c r="G16" s="28">
        <v>7808.7463074960006</v>
      </c>
      <c r="H16" s="29">
        <v>15310.707934092001</v>
      </c>
    </row>
    <row r="17" spans="1:8" s="150" customFormat="1" x14ac:dyDescent="0.25">
      <c r="A17" s="82"/>
      <c r="B17" s="151" t="s">
        <v>55</v>
      </c>
      <c r="C17" s="70">
        <v>1966.0642089839998</v>
      </c>
      <c r="D17" s="28">
        <v>1669.2505547369999</v>
      </c>
      <c r="E17" s="28">
        <v>1572.9088245089999</v>
      </c>
      <c r="F17" s="28">
        <v>1498.9088951400001</v>
      </c>
      <c r="G17" s="28">
        <v>1401.2186061930001</v>
      </c>
      <c r="H17" s="29">
        <v>1408.386829968</v>
      </c>
    </row>
    <row r="18" spans="1:8" s="150" customFormat="1" ht="15.75" thickBot="1" x14ac:dyDescent="0.3">
      <c r="A18" s="82"/>
      <c r="B18" s="151" t="s">
        <v>5</v>
      </c>
      <c r="C18" s="71">
        <v>40.831154388286301</v>
      </c>
      <c r="D18" s="31">
        <v>40.831154388286301</v>
      </c>
      <c r="E18" s="31">
        <v>40.831154388286301</v>
      </c>
      <c r="F18" s="31">
        <v>40.831154388286301</v>
      </c>
      <c r="G18" s="31">
        <v>40.831154388286301</v>
      </c>
      <c r="H18" s="32">
        <v>40.831154388286301</v>
      </c>
    </row>
    <row r="19" spans="1:8" s="150" customFormat="1" ht="15.75" thickBot="1" x14ac:dyDescent="0.3">
      <c r="A19" s="82"/>
      <c r="B19" s="33" t="s">
        <v>32</v>
      </c>
      <c r="C19" s="58">
        <v>273424.74951561139</v>
      </c>
      <c r="D19" s="58">
        <v>254007.76887479637</v>
      </c>
      <c r="E19" s="58">
        <v>258128.38204716242</v>
      </c>
      <c r="F19" s="58">
        <v>251615.2372108174</v>
      </c>
      <c r="G19" s="58">
        <v>254380.05879619741</v>
      </c>
      <c r="H19" s="73">
        <v>248053.89115417539</v>
      </c>
    </row>
    <row r="20" spans="1:8" s="150" customFormat="1" x14ac:dyDescent="0.25">
      <c r="A20" s="82"/>
      <c r="B20" s="25" t="s">
        <v>33</v>
      </c>
      <c r="C20" s="67">
        <v>39231.81055857466</v>
      </c>
      <c r="D20" s="68">
        <v>39409.562380570664</v>
      </c>
      <c r="E20" s="68">
        <v>39581.28960988656</v>
      </c>
      <c r="F20" s="68">
        <v>41072.067760268663</v>
      </c>
      <c r="G20" s="68">
        <v>42108.117682832657</v>
      </c>
      <c r="H20" s="69">
        <v>42175.766863322664</v>
      </c>
    </row>
    <row r="21" spans="1:8" s="150" customFormat="1" x14ac:dyDescent="0.25">
      <c r="A21" s="82"/>
      <c r="B21" s="151" t="s">
        <v>7</v>
      </c>
      <c r="C21" s="28">
        <v>776.7685033021728</v>
      </c>
      <c r="D21" s="28">
        <v>842.45588884941481</v>
      </c>
      <c r="E21" s="28">
        <v>842.45588884941481</v>
      </c>
      <c r="F21" s="28">
        <v>842.45588884941481</v>
      </c>
      <c r="G21" s="28">
        <v>842.45588884941481</v>
      </c>
      <c r="H21" s="29">
        <v>842.45588884941481</v>
      </c>
    </row>
    <row r="22" spans="1:8" s="150" customFormat="1" ht="14.25" customHeight="1" x14ac:dyDescent="0.25">
      <c r="A22" s="82"/>
      <c r="B22" s="151" t="s">
        <v>6</v>
      </c>
      <c r="C22" s="28">
        <v>9039.0988513761731</v>
      </c>
      <c r="D22" s="28">
        <v>9961.3597231593558</v>
      </c>
      <c r="E22" s="28">
        <v>9961.3597231593558</v>
      </c>
      <c r="F22" s="28">
        <v>9961.3597231593558</v>
      </c>
      <c r="G22" s="28">
        <v>9961.3597231593558</v>
      </c>
      <c r="H22" s="29">
        <v>9961.3597231593558</v>
      </c>
    </row>
    <row r="23" spans="1:8" s="150" customFormat="1" x14ac:dyDescent="0.25">
      <c r="A23" s="82"/>
      <c r="B23" s="151" t="s">
        <v>56</v>
      </c>
      <c r="C23" s="28">
        <v>1006.7332643491213</v>
      </c>
      <c r="D23" s="28">
        <v>2704.9050992571465</v>
      </c>
      <c r="E23" s="28">
        <v>3504.1956596758778</v>
      </c>
      <c r="F23" s="28">
        <v>5980.659973958469</v>
      </c>
      <c r="G23" s="28">
        <v>8570.1006522122825</v>
      </c>
      <c r="H23" s="29">
        <v>8976.6242864405522</v>
      </c>
    </row>
    <row r="24" spans="1:8" s="150" customFormat="1" x14ac:dyDescent="0.25">
      <c r="A24" s="82"/>
      <c r="B24" s="151" t="s">
        <v>57</v>
      </c>
      <c r="C24" s="28">
        <v>850.78894123080113</v>
      </c>
      <c r="D24" s="28">
        <v>7645.0848997030953</v>
      </c>
      <c r="E24" s="28">
        <v>11852.935231519066</v>
      </c>
      <c r="F24" s="28">
        <v>15325.095804534676</v>
      </c>
      <c r="G24" s="28">
        <v>21323.859567616506</v>
      </c>
      <c r="H24" s="29">
        <v>24572.714335620247</v>
      </c>
    </row>
    <row r="25" spans="1:8" s="150" customFormat="1" ht="15.75" thickBot="1" x14ac:dyDescent="0.3">
      <c r="A25" s="82"/>
      <c r="B25" s="30" t="s">
        <v>8</v>
      </c>
      <c r="C25" s="31">
        <v>2419.0822334640002</v>
      </c>
      <c r="D25" s="31">
        <v>2832.5718147839998</v>
      </c>
      <c r="E25" s="31">
        <v>2871.0871449839997</v>
      </c>
      <c r="F25" s="31">
        <v>2895.9794979839999</v>
      </c>
      <c r="G25" s="31">
        <v>2909.5665565440004</v>
      </c>
      <c r="H25" s="32">
        <v>2909.6766339839996</v>
      </c>
    </row>
    <row r="26" spans="1:8" s="150" customFormat="1" ht="15.75" thickBot="1" x14ac:dyDescent="0.3">
      <c r="A26" s="82"/>
      <c r="B26" s="33" t="s">
        <v>35</v>
      </c>
      <c r="C26" s="58">
        <v>53324.282352296934</v>
      </c>
      <c r="D26" s="58">
        <v>63395.93980632368</v>
      </c>
      <c r="E26" s="58">
        <v>68613.323258074277</v>
      </c>
      <c r="F26" s="58">
        <v>76077.618648754564</v>
      </c>
      <c r="G26" s="58">
        <v>85715.460071214213</v>
      </c>
      <c r="H26" s="73">
        <v>89438.597731376227</v>
      </c>
    </row>
    <row r="27" spans="1:8" s="150" customFormat="1" ht="15.75" thickBot="1" x14ac:dyDescent="0.3">
      <c r="A27" s="82"/>
      <c r="B27" s="34" t="s">
        <v>36</v>
      </c>
      <c r="C27" s="35">
        <v>326749.03186790831</v>
      </c>
      <c r="D27" s="36">
        <v>317403.70868112007</v>
      </c>
      <c r="E27" s="36">
        <v>326741.70530523668</v>
      </c>
      <c r="F27" s="36">
        <v>327692.85585957195</v>
      </c>
      <c r="G27" s="36">
        <v>340095.51886741165</v>
      </c>
      <c r="H27" s="37">
        <v>337492.48888555163</v>
      </c>
    </row>
    <row r="28" spans="1:8" s="150" customFormat="1" x14ac:dyDescent="0.25">
      <c r="A28" s="82"/>
    </row>
    <row r="29" spans="1:8" s="150" customFormat="1" ht="20.25" thickBot="1" x14ac:dyDescent="0.35">
      <c r="A29" s="82"/>
      <c r="B29" s="7" t="s">
        <v>12</v>
      </c>
    </row>
    <row r="30" spans="1:8" s="150" customFormat="1" ht="15.75" thickBot="1" x14ac:dyDescent="0.3">
      <c r="A30" s="82"/>
      <c r="B30" s="24"/>
      <c r="C30" s="9">
        <v>2017</v>
      </c>
      <c r="D30" s="113">
        <v>2020</v>
      </c>
      <c r="E30" s="113">
        <v>2023</v>
      </c>
      <c r="F30" s="113">
        <v>2026</v>
      </c>
      <c r="G30" s="113">
        <v>2029</v>
      </c>
      <c r="H30" s="114">
        <v>2031</v>
      </c>
    </row>
    <row r="31" spans="1:8" s="150" customFormat="1" x14ac:dyDescent="0.25">
      <c r="A31" s="82"/>
      <c r="B31" s="151" t="s">
        <v>34</v>
      </c>
      <c r="C31" s="72">
        <v>2282.2730219999999</v>
      </c>
      <c r="D31" s="68">
        <v>2271.6167766000003</v>
      </c>
      <c r="E31" s="68">
        <v>2277.5494518</v>
      </c>
      <c r="F31" s="68">
        <v>2282.2730219999999</v>
      </c>
      <c r="G31" s="68">
        <v>2282.2730219999999</v>
      </c>
      <c r="H31" s="69">
        <v>2282.2730219999999</v>
      </c>
    </row>
    <row r="32" spans="1:8" s="150" customFormat="1" x14ac:dyDescent="0.25">
      <c r="A32" s="82"/>
      <c r="B32" s="151" t="s">
        <v>38</v>
      </c>
      <c r="C32" s="70">
        <v>592.07781492000004</v>
      </c>
      <c r="D32" s="28">
        <v>0</v>
      </c>
      <c r="E32" s="28">
        <v>0</v>
      </c>
      <c r="F32" s="28">
        <v>0</v>
      </c>
      <c r="G32" s="28">
        <v>0</v>
      </c>
      <c r="H32" s="29">
        <v>0</v>
      </c>
    </row>
    <row r="33" spans="1:8" s="150" customFormat="1" x14ac:dyDescent="0.25">
      <c r="A33" s="82"/>
      <c r="B33" s="151" t="s">
        <v>52</v>
      </c>
      <c r="C33" s="70">
        <v>28753.733580988999</v>
      </c>
      <c r="D33" s="28">
        <v>30328.939059313001</v>
      </c>
      <c r="E33" s="28">
        <v>30455.313163974002</v>
      </c>
      <c r="F33" s="28">
        <v>30226.551543117002</v>
      </c>
      <c r="G33" s="28">
        <v>30341.512041164999</v>
      </c>
      <c r="H33" s="29">
        <v>30060.550141459</v>
      </c>
    </row>
    <row r="34" spans="1:8" s="150" customFormat="1" x14ac:dyDescent="0.25">
      <c r="A34" s="82"/>
      <c r="B34" s="151" t="s">
        <v>53</v>
      </c>
      <c r="C34" s="70">
        <v>182.04888988599998</v>
      </c>
      <c r="D34" s="28">
        <v>158.882761284</v>
      </c>
      <c r="E34" s="28">
        <v>159.94395469600002</v>
      </c>
      <c r="F34" s="28">
        <v>158.81928848800001</v>
      </c>
      <c r="G34" s="28">
        <v>180.08878106400002</v>
      </c>
      <c r="H34" s="29">
        <v>150.773255772</v>
      </c>
    </row>
    <row r="35" spans="1:8" s="150" customFormat="1" x14ac:dyDescent="0.25">
      <c r="A35" s="82"/>
      <c r="B35" s="151" t="s">
        <v>4</v>
      </c>
      <c r="C35" s="70">
        <v>5737.8701917440003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8" s="150" customFormat="1" x14ac:dyDescent="0.25">
      <c r="A36" s="82"/>
      <c r="B36" s="151" t="s">
        <v>37</v>
      </c>
      <c r="C36" s="70">
        <v>840.86410958599902</v>
      </c>
      <c r="D36" s="28">
        <v>59.621459809999998</v>
      </c>
      <c r="E36" s="28">
        <v>61.562890180000004</v>
      </c>
      <c r="F36" s="28">
        <v>62.695518622000002</v>
      </c>
      <c r="G36" s="28">
        <v>69.635842232000002</v>
      </c>
      <c r="H36" s="29">
        <v>59.621459809999998</v>
      </c>
    </row>
    <row r="37" spans="1:8" s="150" customFormat="1" x14ac:dyDescent="0.25">
      <c r="A37" s="82"/>
      <c r="B37" s="151" t="s">
        <v>54</v>
      </c>
      <c r="C37" s="70">
        <v>0</v>
      </c>
      <c r="D37" s="28">
        <v>0</v>
      </c>
      <c r="E37" s="28">
        <v>0</v>
      </c>
      <c r="F37" s="28">
        <v>0</v>
      </c>
      <c r="G37" s="28">
        <v>0</v>
      </c>
      <c r="H37" s="29">
        <v>106.47275066</v>
      </c>
    </row>
    <row r="38" spans="1:8" s="150" customFormat="1" x14ac:dyDescent="0.25">
      <c r="A38" s="82"/>
      <c r="B38" s="151" t="s">
        <v>55</v>
      </c>
      <c r="C38" s="70"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</row>
    <row r="39" spans="1:8" s="150" customFormat="1" ht="15.75" thickBot="1" x14ac:dyDescent="0.3">
      <c r="A39" s="82"/>
      <c r="B39" s="151" t="s">
        <v>5</v>
      </c>
      <c r="C39" s="71">
        <v>0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</row>
    <row r="40" spans="1:8" s="150" customFormat="1" ht="15.75" thickBot="1" x14ac:dyDescent="0.3">
      <c r="A40" s="82"/>
      <c r="B40" s="33" t="s">
        <v>32</v>
      </c>
      <c r="C40" s="58">
        <v>38388.867609124994</v>
      </c>
      <c r="D40" s="58">
        <v>32819.060057007002</v>
      </c>
      <c r="E40" s="58">
        <v>32954.369460650007</v>
      </c>
      <c r="F40" s="58">
        <v>32730.339372227005</v>
      </c>
      <c r="G40" s="58">
        <v>32873.509686460995</v>
      </c>
      <c r="H40" s="73">
        <v>32659.690629701003</v>
      </c>
    </row>
    <row r="41" spans="1:8" s="150" customFormat="1" x14ac:dyDescent="0.25">
      <c r="A41" s="82"/>
      <c r="B41" s="25" t="s">
        <v>33</v>
      </c>
      <c r="C41" s="28">
        <v>2641.82356863008</v>
      </c>
      <c r="D41" s="26">
        <v>2364.3134668180796</v>
      </c>
      <c r="E41" s="26">
        <v>2447.7303797970799</v>
      </c>
      <c r="F41" s="26">
        <v>2528.8802972890799</v>
      </c>
      <c r="G41" s="26">
        <v>2532.0831073340801</v>
      </c>
      <c r="H41" s="27">
        <v>2550.4310992670798</v>
      </c>
    </row>
    <row r="42" spans="1:8" s="150" customFormat="1" x14ac:dyDescent="0.25">
      <c r="A42" s="82"/>
      <c r="B42" s="151" t="s">
        <v>7</v>
      </c>
      <c r="C42" s="28">
        <v>240.02703987420702</v>
      </c>
      <c r="D42" s="28">
        <v>262.86630309302103</v>
      </c>
      <c r="E42" s="28">
        <v>262.86630309302103</v>
      </c>
      <c r="F42" s="28">
        <v>262.86630309302103</v>
      </c>
      <c r="G42" s="28">
        <v>262.86630309302103</v>
      </c>
      <c r="H42" s="29">
        <v>262.86630309302103</v>
      </c>
    </row>
    <row r="43" spans="1:8" s="150" customFormat="1" ht="14.25" customHeight="1" x14ac:dyDescent="0.25">
      <c r="A43" s="82"/>
      <c r="B43" s="151" t="s">
        <v>6</v>
      </c>
      <c r="C43" s="28">
        <v>253.87471602298601</v>
      </c>
      <c r="D43" s="28">
        <v>253.87471602298601</v>
      </c>
      <c r="E43" s="28">
        <v>253.87471602298601</v>
      </c>
      <c r="F43" s="28">
        <v>253.87471602298601</v>
      </c>
      <c r="G43" s="28">
        <v>253.87471602298601</v>
      </c>
      <c r="H43" s="29">
        <v>253.87471602298601</v>
      </c>
    </row>
    <row r="44" spans="1:8" s="150" customFormat="1" x14ac:dyDescent="0.25">
      <c r="A44" s="82"/>
      <c r="B44" s="151" t="s">
        <v>56</v>
      </c>
      <c r="C44" s="28">
        <v>447.95531583290898</v>
      </c>
      <c r="D44" s="28">
        <v>1440.5290759080899</v>
      </c>
      <c r="E44" s="28">
        <v>1575.7028360782499</v>
      </c>
      <c r="F44" s="28">
        <v>1710.8765962484001</v>
      </c>
      <c r="G44" s="28">
        <v>1846.0503564185599</v>
      </c>
      <c r="H44" s="29">
        <v>1936.166196532</v>
      </c>
    </row>
    <row r="45" spans="1:8" s="150" customFormat="1" x14ac:dyDescent="0.25">
      <c r="A45" s="82"/>
      <c r="B45" s="151" t="s">
        <v>57</v>
      </c>
      <c r="C45" s="28">
        <v>77.359772821203904</v>
      </c>
      <c r="D45" s="28">
        <v>2222.6726648599201</v>
      </c>
      <c r="E45" s="28">
        <v>2222.6726648599201</v>
      </c>
      <c r="F45" s="28">
        <v>2222.6726648599201</v>
      </c>
      <c r="G45" s="28">
        <v>2222.6726648599201</v>
      </c>
      <c r="H45" s="29">
        <v>2222.6726648599201</v>
      </c>
    </row>
    <row r="46" spans="1:8" s="150" customFormat="1" ht="15.75" thickBot="1" x14ac:dyDescent="0.3">
      <c r="A46" s="82"/>
      <c r="B46" s="30" t="s">
        <v>8</v>
      </c>
      <c r="C46" s="31">
        <v>318.20501148</v>
      </c>
      <c r="D46" s="31">
        <v>318.20501148</v>
      </c>
      <c r="E46" s="31">
        <v>318.20501148</v>
      </c>
      <c r="F46" s="31">
        <v>318.20501148</v>
      </c>
      <c r="G46" s="31">
        <v>318.20501148</v>
      </c>
      <c r="H46" s="32">
        <v>318.20501148</v>
      </c>
    </row>
    <row r="47" spans="1:8" s="150" customFormat="1" ht="15.75" thickBot="1" x14ac:dyDescent="0.3">
      <c r="A47" s="82"/>
      <c r="B47" s="33" t="s">
        <v>35</v>
      </c>
      <c r="C47" s="58">
        <v>3979.2454246613856</v>
      </c>
      <c r="D47" s="58">
        <v>6862.4612381820971</v>
      </c>
      <c r="E47" s="58">
        <v>7081.0519113312566</v>
      </c>
      <c r="F47" s="58">
        <v>7297.3755889934073</v>
      </c>
      <c r="G47" s="58">
        <v>7435.7521592085668</v>
      </c>
      <c r="H47" s="73">
        <v>7544.2159912550069</v>
      </c>
    </row>
    <row r="48" spans="1:8" s="150" customFormat="1" ht="15.75" thickBot="1" x14ac:dyDescent="0.3">
      <c r="A48" s="82"/>
      <c r="B48" s="34" t="s">
        <v>36</v>
      </c>
      <c r="C48" s="35">
        <v>42368.11303378638</v>
      </c>
      <c r="D48" s="36">
        <v>39681.521295189101</v>
      </c>
      <c r="E48" s="36">
        <v>40035.421371981261</v>
      </c>
      <c r="F48" s="36">
        <v>40027.714961220408</v>
      </c>
      <c r="G48" s="36">
        <v>40309.261845669564</v>
      </c>
      <c r="H48" s="37">
        <v>40203.906620956011</v>
      </c>
    </row>
    <row r="49" spans="1:8" s="150" customFormat="1" x14ac:dyDescent="0.25">
      <c r="A49" s="82"/>
      <c r="C49" s="38"/>
    </row>
    <row r="50" spans="1:8" s="150" customFormat="1" ht="20.25" thickBot="1" x14ac:dyDescent="0.35">
      <c r="A50" s="82"/>
      <c r="B50" s="7" t="s">
        <v>15</v>
      </c>
    </row>
    <row r="51" spans="1:8" s="150" customFormat="1" ht="15.75" thickBot="1" x14ac:dyDescent="0.3">
      <c r="A51" s="82"/>
      <c r="B51" s="24"/>
      <c r="C51" s="9">
        <v>2017</v>
      </c>
      <c r="D51" s="113">
        <v>2020</v>
      </c>
      <c r="E51" s="113">
        <v>2023</v>
      </c>
      <c r="F51" s="113">
        <v>2026</v>
      </c>
      <c r="G51" s="113">
        <v>2029</v>
      </c>
      <c r="H51" s="114">
        <v>2031</v>
      </c>
    </row>
    <row r="52" spans="1:8" s="150" customFormat="1" x14ac:dyDescent="0.25">
      <c r="A52" s="82"/>
      <c r="B52" s="151" t="s">
        <v>34</v>
      </c>
      <c r="C52" s="28">
        <v>1424.310065355</v>
      </c>
      <c r="D52" s="28">
        <v>1364.984148922</v>
      </c>
      <c r="E52" s="28">
        <v>1409.6758456409998</v>
      </c>
      <c r="F52" s="28">
        <v>1476.104210216</v>
      </c>
      <c r="G52" s="28">
        <v>1532.230210536</v>
      </c>
      <c r="H52" s="29">
        <v>1597.3617736799999</v>
      </c>
    </row>
    <row r="53" spans="1:8" s="150" customFormat="1" x14ac:dyDescent="0.25">
      <c r="A53" s="82"/>
      <c r="B53" s="151" t="s">
        <v>38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9">
        <v>0</v>
      </c>
    </row>
    <row r="54" spans="1:8" s="150" customFormat="1" x14ac:dyDescent="0.25">
      <c r="A54" s="82"/>
      <c r="B54" s="151" t="s">
        <v>52</v>
      </c>
      <c r="C54" s="28">
        <v>3298.2430851150002</v>
      </c>
      <c r="D54" s="28">
        <v>2046.5267001090001</v>
      </c>
      <c r="E54" s="28">
        <v>2443.7506234729999</v>
      </c>
      <c r="F54" s="28">
        <v>2231.8927719600001</v>
      </c>
      <c r="G54" s="28">
        <v>2826.9870986289998</v>
      </c>
      <c r="H54" s="29">
        <v>2965.2151464149997</v>
      </c>
    </row>
    <row r="55" spans="1:8" s="150" customFormat="1" x14ac:dyDescent="0.25">
      <c r="A55" s="82"/>
      <c r="B55" s="151" t="s">
        <v>53</v>
      </c>
      <c r="C55" s="28">
        <v>1700.5428782870001</v>
      </c>
      <c r="D55" s="28">
        <v>1628.613640302</v>
      </c>
      <c r="E55" s="28">
        <v>1612.7892556059999</v>
      </c>
      <c r="F55" s="28">
        <v>1650.4942046359999</v>
      </c>
      <c r="G55" s="28">
        <v>1650.4942046359999</v>
      </c>
      <c r="H55" s="29">
        <v>1694.4951971840001</v>
      </c>
    </row>
    <row r="56" spans="1:8" s="150" customFormat="1" x14ac:dyDescent="0.25">
      <c r="A56" s="82"/>
      <c r="B56" s="151" t="s">
        <v>4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9">
        <v>0</v>
      </c>
    </row>
    <row r="57" spans="1:8" s="150" customFormat="1" x14ac:dyDescent="0.25">
      <c r="A57" s="82"/>
      <c r="B57" s="151" t="s">
        <v>37</v>
      </c>
      <c r="C57" s="28">
        <v>20.604430367999999</v>
      </c>
      <c r="D57" s="28">
        <v>19.722367679999998</v>
      </c>
      <c r="E57" s="28">
        <v>19.722367679999998</v>
      </c>
      <c r="F57" s="28">
        <v>20.136541346000001</v>
      </c>
      <c r="G57" s="28">
        <v>20.136541346000001</v>
      </c>
      <c r="H57" s="29">
        <v>20.136541346000001</v>
      </c>
    </row>
    <row r="58" spans="1:8" s="150" customFormat="1" x14ac:dyDescent="0.25">
      <c r="A58" s="82"/>
      <c r="B58" s="151" t="s">
        <v>54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9">
        <v>0</v>
      </c>
    </row>
    <row r="59" spans="1:8" s="150" customFormat="1" x14ac:dyDescent="0.25">
      <c r="A59" s="82"/>
      <c r="B59" s="151" t="s">
        <v>55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9">
        <v>0</v>
      </c>
    </row>
    <row r="60" spans="1:8" s="150" customFormat="1" ht="15.75" thickBot="1" x14ac:dyDescent="0.3">
      <c r="A60" s="82"/>
      <c r="B60" s="151" t="s">
        <v>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2">
        <v>0</v>
      </c>
    </row>
    <row r="61" spans="1:8" s="150" customFormat="1" ht="15.75" thickBot="1" x14ac:dyDescent="0.3">
      <c r="A61" s="82"/>
      <c r="B61" s="33" t="s">
        <v>32</v>
      </c>
      <c r="C61" s="58">
        <v>6443.7004591250006</v>
      </c>
      <c r="D61" s="58">
        <v>5059.8468570130008</v>
      </c>
      <c r="E61" s="58">
        <v>5485.9380923999997</v>
      </c>
      <c r="F61" s="58">
        <v>5378.6277281579996</v>
      </c>
      <c r="G61" s="58">
        <v>6029.8480551470002</v>
      </c>
      <c r="H61" s="73">
        <v>6277.2086586249998</v>
      </c>
    </row>
    <row r="62" spans="1:8" s="150" customFormat="1" x14ac:dyDescent="0.25">
      <c r="A62" s="82"/>
      <c r="B62" s="25" t="s">
        <v>33</v>
      </c>
      <c r="C62" s="28">
        <v>3257.6970225360001</v>
      </c>
      <c r="D62" s="28">
        <v>3257.6970225360001</v>
      </c>
      <c r="E62" s="28">
        <v>3257.6970225360001</v>
      </c>
      <c r="F62" s="28">
        <v>3257.6970225360001</v>
      </c>
      <c r="G62" s="28">
        <v>3257.6970225360001</v>
      </c>
      <c r="H62" s="29">
        <v>3257.6970225360001</v>
      </c>
    </row>
    <row r="63" spans="1:8" s="150" customFormat="1" x14ac:dyDescent="0.25">
      <c r="A63" s="82"/>
      <c r="B63" s="151" t="s">
        <v>7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9">
        <v>0</v>
      </c>
    </row>
    <row r="64" spans="1:8" s="150" customFormat="1" ht="14.25" customHeight="1" x14ac:dyDescent="0.25">
      <c r="A64" s="82"/>
      <c r="B64" s="151" t="s">
        <v>6</v>
      </c>
      <c r="C64" s="28">
        <v>2652.79748452283</v>
      </c>
      <c r="D64" s="28">
        <v>2652.79748452283</v>
      </c>
      <c r="E64" s="28">
        <v>2652.79748452283</v>
      </c>
      <c r="F64" s="28">
        <v>2652.79748452283</v>
      </c>
      <c r="G64" s="28">
        <v>2652.79748452283</v>
      </c>
      <c r="H64" s="29">
        <v>2652.79748452283</v>
      </c>
    </row>
    <row r="65" spans="1:8" s="150" customFormat="1" x14ac:dyDescent="0.25">
      <c r="A65" s="82"/>
      <c r="B65" s="151" t="s">
        <v>56</v>
      </c>
      <c r="C65" s="28">
        <v>0</v>
      </c>
      <c r="D65" s="28">
        <v>231.33147325022799</v>
      </c>
      <c r="E65" s="28">
        <v>566.87541332212004</v>
      </c>
      <c r="F65" s="28">
        <v>651.40166048738001</v>
      </c>
      <c r="G65" s="28">
        <v>651.40166048738001</v>
      </c>
      <c r="H65" s="29">
        <v>651.40166048738001</v>
      </c>
    </row>
    <row r="66" spans="1:8" s="150" customFormat="1" x14ac:dyDescent="0.25">
      <c r="A66" s="82"/>
      <c r="B66" s="151" t="s">
        <v>57</v>
      </c>
      <c r="C66" s="28">
        <v>332.20391082157499</v>
      </c>
      <c r="D66" s="28">
        <v>1479.6066551889699</v>
      </c>
      <c r="E66" s="28">
        <v>1479.6066551889699</v>
      </c>
      <c r="F66" s="28">
        <v>1480.3284255399501</v>
      </c>
      <c r="G66" s="28">
        <v>1481.52774195185</v>
      </c>
      <c r="H66" s="29">
        <v>1483.42559736609</v>
      </c>
    </row>
    <row r="67" spans="1:8" s="150" customFormat="1" ht="15.75" thickBot="1" x14ac:dyDescent="0.3">
      <c r="A67" s="82"/>
      <c r="B67" s="30" t="s">
        <v>8</v>
      </c>
      <c r="C67" s="31">
        <v>111.15225864</v>
      </c>
      <c r="D67" s="31">
        <v>111.15225864</v>
      </c>
      <c r="E67" s="31">
        <v>111.15225864</v>
      </c>
      <c r="F67" s="31">
        <v>111.15225864</v>
      </c>
      <c r="G67" s="31">
        <v>111.15225864</v>
      </c>
      <c r="H67" s="32">
        <v>111.15225864</v>
      </c>
    </row>
    <row r="68" spans="1:8" s="150" customFormat="1" ht="15.75" thickBot="1" x14ac:dyDescent="0.3">
      <c r="A68" s="82"/>
      <c r="B68" s="33" t="s">
        <v>35</v>
      </c>
      <c r="C68" s="58">
        <v>6353.8506765204047</v>
      </c>
      <c r="D68" s="58">
        <v>7732.5848941380273</v>
      </c>
      <c r="E68" s="58">
        <v>8068.1288342099197</v>
      </c>
      <c r="F68" s="58">
        <v>8153.3768517261606</v>
      </c>
      <c r="G68" s="58">
        <v>8154.57616813806</v>
      </c>
      <c r="H68" s="73">
        <v>8156.4740235523004</v>
      </c>
    </row>
    <row r="69" spans="1:8" s="150" customFormat="1" ht="15.75" thickBot="1" x14ac:dyDescent="0.3">
      <c r="A69" s="82"/>
      <c r="B69" s="34" t="s">
        <v>36</v>
      </c>
      <c r="C69" s="35">
        <v>12797.551135645404</v>
      </c>
      <c r="D69" s="36">
        <v>12792.431751151027</v>
      </c>
      <c r="E69" s="36">
        <v>13554.066926609919</v>
      </c>
      <c r="F69" s="36">
        <v>13532.00457988416</v>
      </c>
      <c r="G69" s="36">
        <v>14184.424223285059</v>
      </c>
      <c r="H69" s="37">
        <v>14433.682682177299</v>
      </c>
    </row>
    <row r="70" spans="1:8" s="150" customFormat="1" x14ac:dyDescent="0.25">
      <c r="A70" s="82"/>
      <c r="C70" s="38"/>
    </row>
    <row r="71" spans="1:8" s="150" customFormat="1" ht="20.25" thickBot="1" x14ac:dyDescent="0.35">
      <c r="A71" s="82"/>
      <c r="B71" s="7" t="s">
        <v>14</v>
      </c>
    </row>
    <row r="72" spans="1:8" s="150" customFormat="1" ht="15.75" thickBot="1" x14ac:dyDescent="0.3">
      <c r="A72" s="82"/>
      <c r="B72" s="24"/>
      <c r="C72" s="9">
        <v>2017</v>
      </c>
      <c r="D72" s="113">
        <v>2020</v>
      </c>
      <c r="E72" s="113">
        <v>2023</v>
      </c>
      <c r="F72" s="113">
        <v>2026</v>
      </c>
      <c r="G72" s="113">
        <v>2029</v>
      </c>
      <c r="H72" s="114">
        <v>2031</v>
      </c>
    </row>
    <row r="73" spans="1:8" s="150" customFormat="1" x14ac:dyDescent="0.25">
      <c r="A73" s="82"/>
      <c r="B73" s="151" t="s">
        <v>34</v>
      </c>
      <c r="C73" s="28">
        <v>1763.564022</v>
      </c>
      <c r="D73" s="28">
        <v>1816.199145048</v>
      </c>
      <c r="E73" s="28">
        <v>1828.8216219999999</v>
      </c>
      <c r="F73" s="28">
        <v>1859.559722</v>
      </c>
      <c r="G73" s="28">
        <v>1883.5684470000001</v>
      </c>
      <c r="H73" s="29">
        <v>1902.229372</v>
      </c>
    </row>
    <row r="74" spans="1:8" s="150" customFormat="1" x14ac:dyDescent="0.25">
      <c r="A74" s="82"/>
      <c r="B74" s="151" t="s">
        <v>38</v>
      </c>
      <c r="C74" s="28">
        <v>599.99999875200001</v>
      </c>
      <c r="D74" s="28">
        <v>599.99999875200001</v>
      </c>
      <c r="E74" s="28">
        <v>521.84680271999991</v>
      </c>
      <c r="F74" s="28">
        <v>522.73784052000008</v>
      </c>
      <c r="G74" s="28">
        <v>523.35113644800003</v>
      </c>
      <c r="H74" s="29">
        <v>494.70747667199998</v>
      </c>
    </row>
    <row r="75" spans="1:8" s="150" customFormat="1" x14ac:dyDescent="0.25">
      <c r="A75" s="82"/>
      <c r="B75" s="151" t="s">
        <v>52</v>
      </c>
      <c r="C75" s="28">
        <v>15742.934653376</v>
      </c>
      <c r="D75" s="28">
        <v>18807.168557878998</v>
      </c>
      <c r="E75" s="28">
        <v>18622.180148968</v>
      </c>
      <c r="F75" s="28">
        <v>18470.341735836002</v>
      </c>
      <c r="G75" s="28">
        <v>18539.459797116</v>
      </c>
      <c r="H75" s="29">
        <v>17333.994840838001</v>
      </c>
    </row>
    <row r="76" spans="1:8" s="150" customFormat="1" x14ac:dyDescent="0.25">
      <c r="A76" s="82"/>
      <c r="B76" s="151" t="s">
        <v>53</v>
      </c>
      <c r="C76" s="28">
        <v>467.33389710299997</v>
      </c>
      <c r="D76" s="28">
        <v>267.54351992599999</v>
      </c>
      <c r="E76" s="28">
        <v>332.314542534</v>
      </c>
      <c r="F76" s="28">
        <v>322.54512882</v>
      </c>
      <c r="G76" s="28">
        <v>329.78531040199999</v>
      </c>
      <c r="H76" s="29">
        <v>266.124630325</v>
      </c>
    </row>
    <row r="77" spans="1:8" s="150" customFormat="1" x14ac:dyDescent="0.25">
      <c r="A77" s="82"/>
      <c r="B77" s="151" t="s">
        <v>4</v>
      </c>
      <c r="C77" s="28">
        <v>15842.234204664001</v>
      </c>
      <c r="D77" s="28">
        <v>15842.234204664001</v>
      </c>
      <c r="E77" s="28">
        <v>15842.234204664001</v>
      </c>
      <c r="F77" s="28">
        <v>15842.234204664001</v>
      </c>
      <c r="G77" s="28">
        <v>15842.234204664001</v>
      </c>
      <c r="H77" s="29">
        <v>15842.234204664001</v>
      </c>
    </row>
    <row r="78" spans="1:8" s="150" customFormat="1" x14ac:dyDescent="0.25">
      <c r="A78" s="82"/>
      <c r="B78" s="151" t="s">
        <v>37</v>
      </c>
      <c r="C78" s="28">
        <v>499.99999986799997</v>
      </c>
      <c r="D78" s="28">
        <v>499.99999996099996</v>
      </c>
      <c r="E78" s="28">
        <v>22.717596</v>
      </c>
      <c r="F78" s="28">
        <v>22.717596</v>
      </c>
      <c r="G78" s="28">
        <v>22.717596</v>
      </c>
      <c r="H78" s="29">
        <v>12.717088538</v>
      </c>
    </row>
    <row r="79" spans="1:8" s="150" customFormat="1" x14ac:dyDescent="0.25">
      <c r="A79" s="82"/>
      <c r="B79" s="151" t="s">
        <v>54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9">
        <v>3141.4966231940002</v>
      </c>
    </row>
    <row r="80" spans="1:8" s="150" customFormat="1" x14ac:dyDescent="0.25">
      <c r="A80" s="82"/>
      <c r="B80" s="151" t="s">
        <v>55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9">
        <v>0</v>
      </c>
    </row>
    <row r="81" spans="1:8" s="150" customFormat="1" ht="15.75" thickBot="1" x14ac:dyDescent="0.3">
      <c r="A81" s="82"/>
      <c r="B81" s="151" t="s">
        <v>5</v>
      </c>
      <c r="C81" s="31">
        <v>20.855154383999999</v>
      </c>
      <c r="D81" s="31">
        <v>20.855154383999999</v>
      </c>
      <c r="E81" s="31">
        <v>20.855154383999999</v>
      </c>
      <c r="F81" s="31">
        <v>20.855154383999999</v>
      </c>
      <c r="G81" s="31">
        <v>20.855154383999999</v>
      </c>
      <c r="H81" s="32">
        <v>20.855154383999999</v>
      </c>
    </row>
    <row r="82" spans="1:8" s="150" customFormat="1" ht="15.75" thickBot="1" x14ac:dyDescent="0.3">
      <c r="A82" s="82"/>
      <c r="B82" s="33" t="s">
        <v>32</v>
      </c>
      <c r="C82" s="58">
        <v>34936.921930147</v>
      </c>
      <c r="D82" s="58">
        <v>37854.000580613996</v>
      </c>
      <c r="E82" s="58">
        <v>37190.97007127</v>
      </c>
      <c r="F82" s="58">
        <v>37060.991382224005</v>
      </c>
      <c r="G82" s="58">
        <v>37161.971646014004</v>
      </c>
      <c r="H82" s="73">
        <v>39014.359390614998</v>
      </c>
    </row>
    <row r="83" spans="1:8" s="150" customFormat="1" x14ac:dyDescent="0.25">
      <c r="A83" s="82"/>
      <c r="B83" s="25" t="s">
        <v>33</v>
      </c>
      <c r="C83" s="28">
        <v>455.81094622700101</v>
      </c>
      <c r="D83" s="28">
        <v>453.480161444001</v>
      </c>
      <c r="E83" s="28">
        <v>453.480161444001</v>
      </c>
      <c r="F83" s="28">
        <v>453.16503669500003</v>
      </c>
      <c r="G83" s="28">
        <v>453.82541942900099</v>
      </c>
      <c r="H83" s="29">
        <v>454.04056726800002</v>
      </c>
    </row>
    <row r="84" spans="1:8" s="150" customFormat="1" x14ac:dyDescent="0.25">
      <c r="A84" s="82"/>
      <c r="B84" s="151" t="s">
        <v>7</v>
      </c>
      <c r="C84" s="28">
        <v>18.701457620558799</v>
      </c>
      <c r="D84" s="28">
        <v>18.701457620558799</v>
      </c>
      <c r="E84" s="28">
        <v>18.701457620558799</v>
      </c>
      <c r="F84" s="28">
        <v>18.701457620558799</v>
      </c>
      <c r="G84" s="28">
        <v>18.701457620558799</v>
      </c>
      <c r="H84" s="29">
        <v>18.701457620558799</v>
      </c>
    </row>
    <row r="85" spans="1:8" s="150" customFormat="1" ht="14.25" customHeight="1" x14ac:dyDescent="0.25">
      <c r="A85" s="82"/>
      <c r="B85" s="151" t="s">
        <v>6</v>
      </c>
      <c r="C85" s="28">
        <v>9.9667271207804315</v>
      </c>
      <c r="D85" s="28">
        <v>9.9667271207804315</v>
      </c>
      <c r="E85" s="28">
        <v>9.9667271207804315</v>
      </c>
      <c r="F85" s="28">
        <v>9.9667271207804315</v>
      </c>
      <c r="G85" s="28">
        <v>9.9667271207804315</v>
      </c>
      <c r="H85" s="29">
        <v>9.9667271207804315</v>
      </c>
    </row>
    <row r="86" spans="1:8" s="150" customFormat="1" x14ac:dyDescent="0.25">
      <c r="A86" s="82"/>
      <c r="B86" s="151" t="s">
        <v>56</v>
      </c>
      <c r="C86" s="28">
        <v>0</v>
      </c>
      <c r="D86" s="28">
        <v>77.609482435085198</v>
      </c>
      <c r="E86" s="28">
        <v>155.21896487017</v>
      </c>
      <c r="F86" s="28">
        <v>232.82844730525602</v>
      </c>
      <c r="G86" s="28">
        <v>310.43792974034102</v>
      </c>
      <c r="H86" s="29">
        <v>362.17758469706399</v>
      </c>
    </row>
    <row r="87" spans="1:8" s="150" customFormat="1" x14ac:dyDescent="0.25">
      <c r="A87" s="82"/>
      <c r="B87" s="151" t="s">
        <v>57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9">
        <v>0</v>
      </c>
    </row>
    <row r="88" spans="1:8" s="150" customFormat="1" ht="15.75" thickBot="1" x14ac:dyDescent="0.3">
      <c r="A88" s="82"/>
      <c r="B88" s="30" t="s">
        <v>8</v>
      </c>
      <c r="C88" s="31">
        <v>220.84495583999998</v>
      </c>
      <c r="D88" s="31">
        <v>220.84495583999998</v>
      </c>
      <c r="E88" s="31">
        <v>220.84495583999998</v>
      </c>
      <c r="F88" s="31">
        <v>220.84495583999998</v>
      </c>
      <c r="G88" s="31">
        <v>220.84495583999998</v>
      </c>
      <c r="H88" s="32">
        <v>220.84495583999998</v>
      </c>
    </row>
    <row r="89" spans="1:8" s="150" customFormat="1" ht="15.75" thickBot="1" x14ac:dyDescent="0.3">
      <c r="A89" s="82"/>
      <c r="B89" s="33" t="s">
        <v>35</v>
      </c>
      <c r="C89" s="58">
        <v>705.32408680834021</v>
      </c>
      <c r="D89" s="58">
        <v>780.60278446042548</v>
      </c>
      <c r="E89" s="58">
        <v>858.21226689551031</v>
      </c>
      <c r="F89" s="58">
        <v>935.50662458159536</v>
      </c>
      <c r="G89" s="58">
        <v>1013.7764897506813</v>
      </c>
      <c r="H89" s="73">
        <v>1065.7312925464032</v>
      </c>
    </row>
    <row r="90" spans="1:8" s="150" customFormat="1" ht="15.75" thickBot="1" x14ac:dyDescent="0.3">
      <c r="A90" s="82"/>
      <c r="B90" s="34" t="s">
        <v>36</v>
      </c>
      <c r="C90" s="35">
        <v>35642.246016955338</v>
      </c>
      <c r="D90" s="36">
        <v>38634.603365074421</v>
      </c>
      <c r="E90" s="36">
        <v>38049.182338165512</v>
      </c>
      <c r="F90" s="36">
        <v>37996.498006805603</v>
      </c>
      <c r="G90" s="36">
        <v>38175.748135764683</v>
      </c>
      <c r="H90" s="37">
        <v>40080.090683161405</v>
      </c>
    </row>
    <row r="91" spans="1:8" s="150" customFormat="1" x14ac:dyDescent="0.25">
      <c r="A91" s="82"/>
      <c r="C91" s="38"/>
    </row>
    <row r="92" spans="1:8" s="150" customFormat="1" ht="20.25" thickBot="1" x14ac:dyDescent="0.35">
      <c r="A92" s="82"/>
      <c r="B92" s="7" t="s">
        <v>17</v>
      </c>
    </row>
    <row r="93" spans="1:8" s="150" customFormat="1" ht="15.75" thickBot="1" x14ac:dyDescent="0.3">
      <c r="A93" s="82"/>
      <c r="B93" s="24"/>
      <c r="C93" s="9">
        <v>2017</v>
      </c>
      <c r="D93" s="113">
        <v>2020</v>
      </c>
      <c r="E93" s="113">
        <v>2023</v>
      </c>
      <c r="F93" s="113">
        <v>2026</v>
      </c>
      <c r="G93" s="113">
        <v>2029</v>
      </c>
      <c r="H93" s="114">
        <v>2031</v>
      </c>
    </row>
    <row r="94" spans="1:8" s="150" customFormat="1" x14ac:dyDescent="0.25">
      <c r="A94" s="82"/>
      <c r="B94" s="151" t="s">
        <v>34</v>
      </c>
      <c r="C94" s="28">
        <v>1523.6167459200001</v>
      </c>
      <c r="D94" s="28">
        <v>1520.346081102</v>
      </c>
      <c r="E94" s="28">
        <v>1578.40016051</v>
      </c>
      <c r="F94" s="28">
        <v>1780.0853242759999</v>
      </c>
      <c r="G94" s="28">
        <v>1869.6745578800001</v>
      </c>
      <c r="H94" s="29">
        <v>1936.4946560200001</v>
      </c>
    </row>
    <row r="95" spans="1:8" s="150" customFormat="1" x14ac:dyDescent="0.25">
      <c r="A95" s="82"/>
      <c r="B95" s="151" t="s">
        <v>38</v>
      </c>
      <c r="C95" s="28">
        <v>999.99999888799994</v>
      </c>
      <c r="D95" s="28">
        <v>0</v>
      </c>
      <c r="E95" s="28">
        <v>0</v>
      </c>
      <c r="F95" s="28">
        <v>0</v>
      </c>
      <c r="G95" s="28">
        <v>0</v>
      </c>
      <c r="H95" s="29">
        <v>0</v>
      </c>
    </row>
    <row r="96" spans="1:8" s="150" customFormat="1" x14ac:dyDescent="0.25">
      <c r="A96" s="82"/>
      <c r="B96" s="151" t="s">
        <v>52</v>
      </c>
      <c r="C96" s="28">
        <v>2190.6639333519997</v>
      </c>
      <c r="D96" s="28">
        <v>1996.7803384209999</v>
      </c>
      <c r="E96" s="28">
        <v>2038.7190206189998</v>
      </c>
      <c r="F96" s="28">
        <v>1638.266864187</v>
      </c>
      <c r="G96" s="28">
        <v>1638.518905704</v>
      </c>
      <c r="H96" s="29">
        <v>1655.0225676970001</v>
      </c>
    </row>
    <row r="97" spans="1:8" s="150" customFormat="1" x14ac:dyDescent="0.25">
      <c r="A97" s="82"/>
      <c r="B97" s="151" t="s">
        <v>53</v>
      </c>
      <c r="C97" s="28">
        <v>32.367214273999998</v>
      </c>
      <c r="D97" s="28">
        <v>32.367214273999998</v>
      </c>
      <c r="E97" s="28">
        <v>32.367214273999998</v>
      </c>
      <c r="F97" s="28">
        <v>31.096778153999999</v>
      </c>
      <c r="G97" s="28">
        <v>32.465527170000001</v>
      </c>
      <c r="H97" s="29">
        <v>32.465527170000001</v>
      </c>
    </row>
    <row r="98" spans="1:8" s="150" customFormat="1" x14ac:dyDescent="0.25">
      <c r="A98" s="82"/>
      <c r="B98" s="151" t="s">
        <v>4</v>
      </c>
      <c r="C98" s="28">
        <v>10233.636437952</v>
      </c>
      <c r="D98" s="28">
        <v>10233.636437952</v>
      </c>
      <c r="E98" s="28">
        <v>10233.636437952</v>
      </c>
      <c r="F98" s="28">
        <v>10233.636437952</v>
      </c>
      <c r="G98" s="28">
        <v>10233.636437952</v>
      </c>
      <c r="H98" s="29">
        <v>10233.636437952</v>
      </c>
    </row>
    <row r="99" spans="1:8" s="150" customFormat="1" x14ac:dyDescent="0.25">
      <c r="A99" s="82"/>
      <c r="B99" s="151" t="s">
        <v>37</v>
      </c>
      <c r="C99" s="28">
        <v>8.2469824799999998</v>
      </c>
      <c r="D99" s="28">
        <v>0</v>
      </c>
      <c r="E99" s="28">
        <v>0</v>
      </c>
      <c r="F99" s="28">
        <v>26.06332025</v>
      </c>
      <c r="G99" s="28">
        <v>38.541845760000001</v>
      </c>
      <c r="H99" s="29">
        <v>41.3102448</v>
      </c>
    </row>
    <row r="100" spans="1:8" s="150" customFormat="1" x14ac:dyDescent="0.25">
      <c r="A100" s="82"/>
      <c r="B100" s="151" t="s">
        <v>54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9">
        <v>0</v>
      </c>
    </row>
    <row r="101" spans="1:8" s="150" customFormat="1" x14ac:dyDescent="0.25">
      <c r="A101" s="82"/>
      <c r="B101" s="151" t="s">
        <v>55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9">
        <v>0</v>
      </c>
    </row>
    <row r="102" spans="1:8" s="150" customFormat="1" ht="15.75" thickBot="1" x14ac:dyDescent="0.3">
      <c r="A102" s="82"/>
      <c r="B102" s="151" t="s">
        <v>5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2">
        <v>0</v>
      </c>
    </row>
    <row r="103" spans="1:8" s="150" customFormat="1" ht="15.75" thickBot="1" x14ac:dyDescent="0.3">
      <c r="A103" s="82"/>
      <c r="B103" s="33" t="s">
        <v>32</v>
      </c>
      <c r="C103" s="58">
        <v>14988.531312865998</v>
      </c>
      <c r="D103" s="58">
        <v>13783.130071748999</v>
      </c>
      <c r="E103" s="58">
        <v>13883.122833355001</v>
      </c>
      <c r="F103" s="58">
        <v>13709.148724818999</v>
      </c>
      <c r="G103" s="58">
        <v>13812.837274466001</v>
      </c>
      <c r="H103" s="73">
        <v>13898.929433639001</v>
      </c>
    </row>
    <row r="104" spans="1:8" s="150" customFormat="1" x14ac:dyDescent="0.25">
      <c r="A104" s="82"/>
      <c r="B104" s="25" t="s">
        <v>33</v>
      </c>
      <c r="C104" s="28">
        <v>1454.5362293835401</v>
      </c>
      <c r="D104" s="26">
        <v>1454.5362293835401</v>
      </c>
      <c r="E104" s="26">
        <v>1454.5362293835401</v>
      </c>
      <c r="F104" s="26">
        <v>1454.5362293835401</v>
      </c>
      <c r="G104" s="26">
        <v>1454.5362293835401</v>
      </c>
      <c r="H104" s="27">
        <v>1454.5362293835401</v>
      </c>
    </row>
    <row r="105" spans="1:8" s="150" customFormat="1" x14ac:dyDescent="0.25">
      <c r="A105" s="82"/>
      <c r="B105" s="151" t="s">
        <v>7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9">
        <v>0</v>
      </c>
    </row>
    <row r="106" spans="1:8" s="150" customFormat="1" ht="14.25" customHeight="1" x14ac:dyDescent="0.25">
      <c r="A106" s="82"/>
      <c r="B106" s="151" t="s">
        <v>6</v>
      </c>
      <c r="C106" s="28">
        <v>490.69939794265997</v>
      </c>
      <c r="D106" s="28">
        <v>490.69939794265997</v>
      </c>
      <c r="E106" s="28">
        <v>490.69939794265997</v>
      </c>
      <c r="F106" s="28">
        <v>490.69939794265997</v>
      </c>
      <c r="G106" s="28">
        <v>490.69939794265997</v>
      </c>
      <c r="H106" s="29">
        <v>490.69939794265997</v>
      </c>
    </row>
    <row r="107" spans="1:8" s="150" customFormat="1" x14ac:dyDescent="0.25">
      <c r="A107" s="82"/>
      <c r="B107" s="151" t="s">
        <v>56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9">
        <v>0</v>
      </c>
    </row>
    <row r="108" spans="1:8" s="150" customFormat="1" x14ac:dyDescent="0.25">
      <c r="A108" s="82"/>
      <c r="B108" s="151" t="s">
        <v>57</v>
      </c>
      <c r="C108" s="28">
        <v>72.152155078759606</v>
      </c>
      <c r="D108" s="28">
        <v>820.18198883053697</v>
      </c>
      <c r="E108" s="28">
        <v>820.18198883053697</v>
      </c>
      <c r="F108" s="28">
        <v>820.18198883053697</v>
      </c>
      <c r="G108" s="28">
        <v>820.18198883053697</v>
      </c>
      <c r="H108" s="29">
        <v>820.18198883053697</v>
      </c>
    </row>
    <row r="109" spans="1:8" s="150" customFormat="1" ht="15.75" thickBot="1" x14ac:dyDescent="0.3">
      <c r="A109" s="82"/>
      <c r="B109" s="30" t="s">
        <v>8</v>
      </c>
      <c r="C109" s="31">
        <v>138.48489527999999</v>
      </c>
      <c r="D109" s="31">
        <v>138.48489527999999</v>
      </c>
      <c r="E109" s="31">
        <v>138.48489527999999</v>
      </c>
      <c r="F109" s="31">
        <v>138.48489527999999</v>
      </c>
      <c r="G109" s="31">
        <v>138.48489527999999</v>
      </c>
      <c r="H109" s="32">
        <v>138.48489527999999</v>
      </c>
    </row>
    <row r="110" spans="1:8" s="150" customFormat="1" ht="15.75" thickBot="1" x14ac:dyDescent="0.3">
      <c r="A110" s="82"/>
      <c r="B110" s="33" t="s">
        <v>35</v>
      </c>
      <c r="C110" s="58">
        <v>2155.8726776849594</v>
      </c>
      <c r="D110" s="58">
        <v>2903.9025114367369</v>
      </c>
      <c r="E110" s="58">
        <v>2903.9025114367369</v>
      </c>
      <c r="F110" s="58">
        <v>2903.9025114367369</v>
      </c>
      <c r="G110" s="58">
        <v>2903.9025114367369</v>
      </c>
      <c r="H110" s="73">
        <v>2903.9025114367369</v>
      </c>
    </row>
    <row r="111" spans="1:8" s="150" customFormat="1" ht="15.75" thickBot="1" x14ac:dyDescent="0.3">
      <c r="A111" s="82"/>
      <c r="B111" s="34" t="s">
        <v>36</v>
      </c>
      <c r="C111" s="35">
        <v>17144.403990550956</v>
      </c>
      <c r="D111" s="36">
        <v>16687.032583185737</v>
      </c>
      <c r="E111" s="36">
        <v>16787.025344791738</v>
      </c>
      <c r="F111" s="36">
        <v>16613.051236255735</v>
      </c>
      <c r="G111" s="36">
        <v>16716.739785902737</v>
      </c>
      <c r="H111" s="37">
        <v>16802.831945075737</v>
      </c>
    </row>
    <row r="112" spans="1:8" s="150" customFormat="1" x14ac:dyDescent="0.25">
      <c r="A112" s="82"/>
      <c r="C112" s="38"/>
    </row>
    <row r="113" spans="1:8" s="150" customFormat="1" ht="20.25" thickBot="1" x14ac:dyDescent="0.35">
      <c r="A113" s="82"/>
      <c r="B113" s="7" t="s">
        <v>19</v>
      </c>
    </row>
    <row r="114" spans="1:8" s="150" customFormat="1" ht="15.75" thickBot="1" x14ac:dyDescent="0.3">
      <c r="A114" s="82"/>
      <c r="B114" s="24"/>
      <c r="C114" s="9">
        <v>2017</v>
      </c>
      <c r="D114" s="113">
        <v>2020</v>
      </c>
      <c r="E114" s="113">
        <v>2023</v>
      </c>
      <c r="F114" s="113">
        <v>2026</v>
      </c>
      <c r="G114" s="113">
        <v>2029</v>
      </c>
      <c r="H114" s="114">
        <v>2031</v>
      </c>
    </row>
    <row r="115" spans="1:8" s="150" customFormat="1" x14ac:dyDescent="0.25">
      <c r="A115" s="82"/>
      <c r="B115" s="151" t="s">
        <v>34</v>
      </c>
      <c r="C115" s="28">
        <v>21.303408000000001</v>
      </c>
      <c r="D115" s="28">
        <v>25.943887999999998</v>
      </c>
      <c r="E115" s="28">
        <v>25.943887999999998</v>
      </c>
      <c r="F115" s="28">
        <v>29.019952</v>
      </c>
      <c r="G115" s="28">
        <v>30.835792000000001</v>
      </c>
      <c r="H115" s="29">
        <v>32.198447999999999</v>
      </c>
    </row>
    <row r="116" spans="1:8" s="150" customFormat="1" x14ac:dyDescent="0.25">
      <c r="A116" s="82"/>
      <c r="B116" s="151" t="s">
        <v>38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9">
        <v>0</v>
      </c>
    </row>
    <row r="117" spans="1:8" s="150" customFormat="1" x14ac:dyDescent="0.25">
      <c r="A117" s="82"/>
      <c r="B117" s="151" t="s">
        <v>52</v>
      </c>
      <c r="C117" s="28">
        <v>5412.1802666109998</v>
      </c>
      <c r="D117" s="28">
        <v>4286.8918335980006</v>
      </c>
      <c r="E117" s="28">
        <v>4436.9407211449998</v>
      </c>
      <c r="F117" s="28">
        <v>3935.5346041859998</v>
      </c>
      <c r="G117" s="28">
        <v>3982.107082984</v>
      </c>
      <c r="H117" s="29">
        <v>3517.7460371840002</v>
      </c>
    </row>
    <row r="118" spans="1:8" s="150" customFormat="1" x14ac:dyDescent="0.25">
      <c r="A118" s="82"/>
      <c r="B118" s="151" t="s">
        <v>53</v>
      </c>
      <c r="C118" s="28">
        <v>36.686934432000001</v>
      </c>
      <c r="D118" s="28">
        <v>36.686371535999996</v>
      </c>
      <c r="E118" s="28">
        <v>36.686371535999996</v>
      </c>
      <c r="F118" s="28">
        <v>36.686371535999996</v>
      </c>
      <c r="G118" s="28">
        <v>35.835272783999997</v>
      </c>
      <c r="H118" s="29">
        <v>34.105493376000005</v>
      </c>
    </row>
    <row r="119" spans="1:8" s="150" customFormat="1" x14ac:dyDescent="0.25">
      <c r="A119" s="82"/>
      <c r="B119" s="151" t="s">
        <v>4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9">
        <v>0</v>
      </c>
    </row>
    <row r="120" spans="1:8" s="150" customFormat="1" x14ac:dyDescent="0.25">
      <c r="A120" s="82"/>
      <c r="B120" s="151" t="s">
        <v>37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</row>
    <row r="121" spans="1:8" s="150" customFormat="1" x14ac:dyDescent="0.25">
      <c r="A121" s="82"/>
      <c r="B121" s="151" t="s">
        <v>54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9">
        <v>0</v>
      </c>
    </row>
    <row r="122" spans="1:8" s="150" customFormat="1" x14ac:dyDescent="0.25">
      <c r="A122" s="82"/>
      <c r="B122" s="151" t="s">
        <v>55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9">
        <v>0</v>
      </c>
    </row>
    <row r="123" spans="1:8" s="150" customFormat="1" ht="15.75" thickBot="1" x14ac:dyDescent="0.3">
      <c r="A123" s="82"/>
      <c r="B123" s="151" t="s">
        <v>5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2">
        <v>0</v>
      </c>
    </row>
    <row r="124" spans="1:8" s="150" customFormat="1" ht="15.75" thickBot="1" x14ac:dyDescent="0.3">
      <c r="A124" s="82"/>
      <c r="B124" s="33" t="s">
        <v>32</v>
      </c>
      <c r="C124" s="58">
        <v>5470.1706090429998</v>
      </c>
      <c r="D124" s="58">
        <v>4349.522093134</v>
      </c>
      <c r="E124" s="58">
        <v>4499.5709806809991</v>
      </c>
      <c r="F124" s="58">
        <v>4001.2409277219999</v>
      </c>
      <c r="G124" s="58">
        <v>4048.7781477680001</v>
      </c>
      <c r="H124" s="73">
        <v>3584.0499785600005</v>
      </c>
    </row>
    <row r="125" spans="1:8" s="150" customFormat="1" x14ac:dyDescent="0.25">
      <c r="A125" s="82"/>
      <c r="B125" s="25" t="s">
        <v>33</v>
      </c>
      <c r="C125" s="28">
        <v>6.7427655750720001</v>
      </c>
      <c r="D125" s="26">
        <v>6.7427655750720001</v>
      </c>
      <c r="E125" s="26">
        <v>6.7427655750720001</v>
      </c>
      <c r="F125" s="26">
        <v>6.7427655750720001</v>
      </c>
      <c r="G125" s="26">
        <v>6.7427655750720001</v>
      </c>
      <c r="H125" s="27">
        <v>6.7427655750720001</v>
      </c>
    </row>
    <row r="126" spans="1:8" s="150" customFormat="1" x14ac:dyDescent="0.25">
      <c r="A126" s="82"/>
      <c r="B126" s="151" t="s">
        <v>7</v>
      </c>
      <c r="C126" s="28">
        <v>5.4983884537422902</v>
      </c>
      <c r="D126" s="28">
        <v>5.4983884537422902</v>
      </c>
      <c r="E126" s="28">
        <v>5.4983884537422902</v>
      </c>
      <c r="F126" s="28">
        <v>5.4983884537422902</v>
      </c>
      <c r="G126" s="28">
        <v>5.4983884537422902</v>
      </c>
      <c r="H126" s="29">
        <v>5.4983884537422902</v>
      </c>
    </row>
    <row r="127" spans="1:8" s="150" customFormat="1" ht="14.25" customHeight="1" x14ac:dyDescent="0.25">
      <c r="A127" s="82"/>
      <c r="B127" s="151" t="s">
        <v>6</v>
      </c>
      <c r="C127" s="28">
        <v>86.61054273935261</v>
      </c>
      <c r="D127" s="28">
        <v>86.61054273935261</v>
      </c>
      <c r="E127" s="28">
        <v>86.61054273935261</v>
      </c>
      <c r="F127" s="28">
        <v>86.61054273935261</v>
      </c>
      <c r="G127" s="28">
        <v>86.61054273935261</v>
      </c>
      <c r="H127" s="29">
        <v>86.61054273935261</v>
      </c>
    </row>
    <row r="128" spans="1:8" s="150" customFormat="1" x14ac:dyDescent="0.25">
      <c r="A128" s="82"/>
      <c r="B128" s="151" t="s">
        <v>56</v>
      </c>
      <c r="C128" s="28">
        <v>54.961427878405395</v>
      </c>
      <c r="D128" s="28">
        <v>73.792911243568398</v>
      </c>
      <c r="E128" s="28">
        <v>93.128642960047699</v>
      </c>
      <c r="F128" s="28">
        <v>111.498621544808</v>
      </c>
      <c r="G128" s="28">
        <v>131.14282775910999</v>
      </c>
      <c r="H128" s="29">
        <v>144.25715323930999</v>
      </c>
    </row>
    <row r="129" spans="1:8" s="150" customFormat="1" x14ac:dyDescent="0.25">
      <c r="A129" s="82"/>
      <c r="B129" s="151" t="s">
        <v>57</v>
      </c>
      <c r="C129" s="28">
        <v>0</v>
      </c>
      <c r="D129" s="28">
        <v>58.211740415820302</v>
      </c>
      <c r="E129" s="28">
        <v>58.211740415820302</v>
      </c>
      <c r="F129" s="28">
        <v>58.211740415820302</v>
      </c>
      <c r="G129" s="28">
        <v>58.211740415820302</v>
      </c>
      <c r="H129" s="29">
        <v>58.211740415820302</v>
      </c>
    </row>
    <row r="130" spans="1:8" s="150" customFormat="1" ht="15.75" thickBot="1" x14ac:dyDescent="0.3">
      <c r="A130" s="82"/>
      <c r="B130" s="30" t="s">
        <v>8</v>
      </c>
      <c r="C130" s="31">
        <v>423.55569732000004</v>
      </c>
      <c r="D130" s="31">
        <v>423.55569732000004</v>
      </c>
      <c r="E130" s="31">
        <v>423.55569732000004</v>
      </c>
      <c r="F130" s="31">
        <v>423.55569732000004</v>
      </c>
      <c r="G130" s="31">
        <v>423.55569732000004</v>
      </c>
      <c r="H130" s="32">
        <v>423.55569732000004</v>
      </c>
    </row>
    <row r="131" spans="1:8" s="150" customFormat="1" ht="15.75" thickBot="1" x14ac:dyDescent="0.3">
      <c r="A131" s="82"/>
      <c r="B131" s="33" t="s">
        <v>35</v>
      </c>
      <c r="C131" s="58">
        <v>577.36882196657234</v>
      </c>
      <c r="D131" s="58">
        <v>654.41204574755557</v>
      </c>
      <c r="E131" s="58">
        <v>673.74777746403493</v>
      </c>
      <c r="F131" s="58">
        <v>692.11775604879517</v>
      </c>
      <c r="G131" s="58">
        <v>711.7619622630973</v>
      </c>
      <c r="H131" s="73">
        <v>724.87628774329721</v>
      </c>
    </row>
    <row r="132" spans="1:8" s="150" customFormat="1" ht="15.75" thickBot="1" x14ac:dyDescent="0.3">
      <c r="A132" s="82"/>
      <c r="B132" s="34" t="s">
        <v>36</v>
      </c>
      <c r="C132" s="35">
        <v>6047.5394310095726</v>
      </c>
      <c r="D132" s="36">
        <v>5003.9341388815556</v>
      </c>
      <c r="E132" s="36">
        <v>5173.3187581450338</v>
      </c>
      <c r="F132" s="36">
        <v>4693.3586837707953</v>
      </c>
      <c r="G132" s="36">
        <v>4760.5401100310974</v>
      </c>
      <c r="H132" s="37">
        <v>4308.9262663032978</v>
      </c>
    </row>
    <row r="133" spans="1:8" s="150" customFormat="1" x14ac:dyDescent="0.25">
      <c r="A133" s="82"/>
      <c r="C133" s="38"/>
    </row>
    <row r="134" spans="1:8" s="150" customFormat="1" ht="20.25" thickBot="1" x14ac:dyDescent="0.35">
      <c r="A134" s="82"/>
      <c r="B134" s="7" t="s">
        <v>21</v>
      </c>
    </row>
    <row r="135" spans="1:8" s="150" customFormat="1" ht="15.75" thickBot="1" x14ac:dyDescent="0.3">
      <c r="A135" s="82"/>
      <c r="B135" s="24"/>
      <c r="C135" s="9">
        <v>2017</v>
      </c>
      <c r="D135" s="113">
        <v>2020</v>
      </c>
      <c r="E135" s="113">
        <v>2023</v>
      </c>
      <c r="F135" s="113">
        <v>2026</v>
      </c>
      <c r="G135" s="113">
        <v>2029</v>
      </c>
      <c r="H135" s="114">
        <v>2031</v>
      </c>
    </row>
    <row r="136" spans="1:8" s="150" customFormat="1" x14ac:dyDescent="0.25">
      <c r="A136" s="82"/>
      <c r="B136" s="151" t="s">
        <v>34</v>
      </c>
      <c r="C136" s="28">
        <v>533.84630928000001</v>
      </c>
      <c r="D136" s="28">
        <v>637.94975324299992</v>
      </c>
      <c r="E136" s="28">
        <v>677.01054999999997</v>
      </c>
      <c r="F136" s="28">
        <v>722.34532174699996</v>
      </c>
      <c r="G136" s="28">
        <v>738.91594999999995</v>
      </c>
      <c r="H136" s="29">
        <v>932.09308419299998</v>
      </c>
    </row>
    <row r="137" spans="1:8" s="150" customFormat="1" x14ac:dyDescent="0.25">
      <c r="A137" s="82"/>
      <c r="B137" s="151" t="s">
        <v>38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9">
        <v>0</v>
      </c>
    </row>
    <row r="138" spans="1:8" s="150" customFormat="1" x14ac:dyDescent="0.25">
      <c r="A138" s="82"/>
      <c r="B138" s="151" t="s">
        <v>52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9">
        <v>0</v>
      </c>
    </row>
    <row r="139" spans="1:8" s="150" customFormat="1" x14ac:dyDescent="0.25">
      <c r="A139" s="82"/>
      <c r="B139" s="151" t="s">
        <v>53</v>
      </c>
      <c r="C139" s="28">
        <v>2.6040190000000001E-2</v>
      </c>
      <c r="D139" s="28">
        <v>0.86885475599999995</v>
      </c>
      <c r="E139" s="28">
        <v>1.889156302</v>
      </c>
      <c r="F139" s="28">
        <v>2.6040190000000001E-2</v>
      </c>
      <c r="G139" s="28">
        <v>2.6040190000000001E-2</v>
      </c>
      <c r="H139" s="29">
        <v>2.6040190000000001E-2</v>
      </c>
    </row>
    <row r="140" spans="1:8" s="150" customFormat="1" x14ac:dyDescent="0.25">
      <c r="A140" s="82"/>
      <c r="B140" s="151" t="s">
        <v>4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9">
        <v>0</v>
      </c>
    </row>
    <row r="141" spans="1:8" s="150" customFormat="1" x14ac:dyDescent="0.25">
      <c r="A141" s="82"/>
      <c r="B141" s="151" t="s">
        <v>37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9">
        <v>0</v>
      </c>
    </row>
    <row r="142" spans="1:8" s="150" customFormat="1" x14ac:dyDescent="0.25">
      <c r="A142" s="82"/>
      <c r="B142" s="151" t="s">
        <v>54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9">
        <v>0</v>
      </c>
    </row>
    <row r="143" spans="1:8" s="150" customFormat="1" x14ac:dyDescent="0.25">
      <c r="A143" s="82"/>
      <c r="B143" s="151" t="s">
        <v>55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9">
        <v>0</v>
      </c>
    </row>
    <row r="144" spans="1:8" s="150" customFormat="1" ht="15.75" thickBot="1" x14ac:dyDescent="0.3">
      <c r="A144" s="82"/>
      <c r="B144" s="151" t="s">
        <v>5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2">
        <v>0</v>
      </c>
    </row>
    <row r="145" spans="1:15" s="150" customFormat="1" ht="15.75" thickBot="1" x14ac:dyDescent="0.3">
      <c r="A145" s="82"/>
      <c r="B145" s="33" t="s">
        <v>32</v>
      </c>
      <c r="C145" s="58">
        <v>533.87234947000002</v>
      </c>
      <c r="D145" s="58">
        <v>638.81860799899994</v>
      </c>
      <c r="E145" s="58">
        <v>678.89970630199991</v>
      </c>
      <c r="F145" s="58">
        <v>722.37136193699996</v>
      </c>
      <c r="G145" s="58">
        <v>738.94199018999996</v>
      </c>
      <c r="H145" s="73">
        <v>932.11912438299998</v>
      </c>
    </row>
    <row r="146" spans="1:15" s="150" customFormat="1" x14ac:dyDescent="0.25">
      <c r="A146" s="82"/>
      <c r="B146" s="25" t="s">
        <v>33</v>
      </c>
      <c r="C146" s="28">
        <v>1031.872763568</v>
      </c>
      <c r="D146" s="26">
        <v>1038.816417408</v>
      </c>
      <c r="E146" s="26">
        <v>1038.816417408</v>
      </c>
      <c r="F146" s="26">
        <v>1038.816417408</v>
      </c>
      <c r="G146" s="26">
        <v>1038.816417408</v>
      </c>
      <c r="H146" s="27">
        <v>1038.816417408</v>
      </c>
    </row>
    <row r="147" spans="1:15" s="150" customFormat="1" x14ac:dyDescent="0.25">
      <c r="A147" s="82"/>
      <c r="B147" s="151" t="s">
        <v>7</v>
      </c>
      <c r="C147" s="28">
        <v>42.933850832677606</v>
      </c>
      <c r="D147" s="28">
        <v>42.933850832677606</v>
      </c>
      <c r="E147" s="28">
        <v>42.933850832677606</v>
      </c>
      <c r="F147" s="28">
        <v>42.933850832677606</v>
      </c>
      <c r="G147" s="28">
        <v>42.933850832677606</v>
      </c>
      <c r="H147" s="29">
        <v>42.933850832677606</v>
      </c>
    </row>
    <row r="148" spans="1:15" s="150" customFormat="1" ht="14.25" customHeight="1" x14ac:dyDescent="0.25">
      <c r="A148" s="82"/>
      <c r="B148" s="151" t="s">
        <v>6</v>
      </c>
      <c r="C148" s="28">
        <v>339.57773366586503</v>
      </c>
      <c r="D148" s="28">
        <v>339.57773366586503</v>
      </c>
      <c r="E148" s="28">
        <v>339.57773366586503</v>
      </c>
      <c r="F148" s="28">
        <v>339.57773366586503</v>
      </c>
      <c r="G148" s="28">
        <v>339.57773366586503</v>
      </c>
      <c r="H148" s="29">
        <v>339.57773366586503</v>
      </c>
    </row>
    <row r="149" spans="1:15" s="150" customFormat="1" x14ac:dyDescent="0.25">
      <c r="A149" s="82"/>
      <c r="B149" s="151" t="s">
        <v>56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9">
        <v>0</v>
      </c>
    </row>
    <row r="150" spans="1:15" s="150" customFormat="1" x14ac:dyDescent="0.25">
      <c r="A150" s="82"/>
      <c r="B150" s="151" t="s">
        <v>57</v>
      </c>
      <c r="C150" s="28">
        <v>286.11126123367495</v>
      </c>
      <c r="D150" s="28">
        <v>1333.2821202166999</v>
      </c>
      <c r="E150" s="28">
        <v>1333.2821202166999</v>
      </c>
      <c r="F150" s="28">
        <v>1333.2821202166999</v>
      </c>
      <c r="G150" s="28">
        <v>1333.2821202166999</v>
      </c>
      <c r="H150" s="29">
        <v>1333.2821202166999</v>
      </c>
    </row>
    <row r="151" spans="1:15" s="150" customFormat="1" ht="15.75" thickBot="1" x14ac:dyDescent="0.3">
      <c r="A151" s="82"/>
      <c r="B151" s="30" t="s">
        <v>8</v>
      </c>
      <c r="C151" s="31">
        <v>90.4010976</v>
      </c>
      <c r="D151" s="31">
        <v>90.4010976</v>
      </c>
      <c r="E151" s="31">
        <v>90.4010976</v>
      </c>
      <c r="F151" s="31">
        <v>90.4010976</v>
      </c>
      <c r="G151" s="31">
        <v>90.4010976</v>
      </c>
      <c r="H151" s="32">
        <v>90.4010976</v>
      </c>
    </row>
    <row r="152" spans="1:15" s="150" customFormat="1" ht="15.75" thickBot="1" x14ac:dyDescent="0.3">
      <c r="A152" s="82"/>
      <c r="B152" s="33" t="s">
        <v>35</v>
      </c>
      <c r="C152" s="58">
        <v>1790.8967069002174</v>
      </c>
      <c r="D152" s="58">
        <v>2845.0112197232424</v>
      </c>
      <c r="E152" s="58">
        <v>2845.0112197232424</v>
      </c>
      <c r="F152" s="58">
        <v>2845.0112197232424</v>
      </c>
      <c r="G152" s="58">
        <v>2845.0112197232424</v>
      </c>
      <c r="H152" s="73">
        <v>2845.0112197232424</v>
      </c>
    </row>
    <row r="153" spans="1:15" s="150" customFormat="1" ht="15.75" thickBot="1" x14ac:dyDescent="0.3">
      <c r="A153" s="82"/>
      <c r="B153" s="34" t="s">
        <v>36</v>
      </c>
      <c r="C153" s="35">
        <v>2324.7690563702172</v>
      </c>
      <c r="D153" s="36">
        <v>3483.8298277222425</v>
      </c>
      <c r="E153" s="36">
        <v>3523.9109260252426</v>
      </c>
      <c r="F153" s="36">
        <v>3567.3825816602425</v>
      </c>
      <c r="G153" s="36">
        <v>3583.9532099132425</v>
      </c>
      <c r="H153" s="37">
        <v>3777.1303441062423</v>
      </c>
    </row>
    <row r="154" spans="1:15" s="150" customFormat="1" x14ac:dyDescent="0.25">
      <c r="A154" s="82"/>
      <c r="C154" s="38"/>
    </row>
    <row r="155" spans="1:15" s="150" customFormat="1" ht="20.25" thickBot="1" x14ac:dyDescent="0.35">
      <c r="A155" s="82"/>
      <c r="B155" s="7" t="s">
        <v>93</v>
      </c>
    </row>
    <row r="156" spans="1:15" s="150" customFormat="1" ht="15.75" thickBot="1" x14ac:dyDescent="0.3">
      <c r="A156" s="82"/>
      <c r="B156" s="24"/>
      <c r="C156" s="9">
        <v>2017</v>
      </c>
      <c r="D156" s="113">
        <v>2020</v>
      </c>
      <c r="E156" s="113">
        <v>2023</v>
      </c>
      <c r="F156" s="113">
        <v>2026</v>
      </c>
      <c r="G156" s="113">
        <v>2029</v>
      </c>
      <c r="H156" s="114">
        <v>2031</v>
      </c>
    </row>
    <row r="157" spans="1:15" s="150" customFormat="1" x14ac:dyDescent="0.25">
      <c r="A157" s="82"/>
      <c r="B157" s="151" t="s">
        <v>34</v>
      </c>
      <c r="C157" s="28">
        <v>1517.5955779999999</v>
      </c>
      <c r="D157" s="28">
        <v>2136.9698467799999</v>
      </c>
      <c r="E157" s="28">
        <v>2430.158498971</v>
      </c>
      <c r="F157" s="28">
        <v>2467.5257476639999</v>
      </c>
      <c r="G157" s="28">
        <v>2558.418508407</v>
      </c>
      <c r="H157" s="29">
        <v>2617.2568164019999</v>
      </c>
      <c r="J157" s="146"/>
      <c r="K157" s="146"/>
      <c r="L157" s="146"/>
      <c r="M157" s="146"/>
      <c r="N157" s="146"/>
      <c r="O157" s="146"/>
    </row>
    <row r="158" spans="1:15" s="150" customFormat="1" x14ac:dyDescent="0.25">
      <c r="A158" s="82"/>
      <c r="B158" s="151" t="s">
        <v>38</v>
      </c>
      <c r="C158" s="28">
        <v>1496.874601836</v>
      </c>
      <c r="D158" s="28">
        <v>1065.8365027559998</v>
      </c>
      <c r="E158" s="28">
        <v>0</v>
      </c>
      <c r="F158" s="28">
        <v>0</v>
      </c>
      <c r="G158" s="28">
        <v>0</v>
      </c>
      <c r="H158" s="29">
        <v>0</v>
      </c>
      <c r="J158" s="146"/>
      <c r="K158" s="146"/>
      <c r="L158" s="146"/>
      <c r="M158" s="146"/>
      <c r="N158" s="146"/>
      <c r="O158" s="146"/>
    </row>
    <row r="159" spans="1:15" s="150" customFormat="1" x14ac:dyDescent="0.25">
      <c r="A159" s="148"/>
      <c r="B159" s="151" t="s">
        <v>52</v>
      </c>
      <c r="C159" s="28">
        <v>51634.755471762102</v>
      </c>
      <c r="D159" s="28">
        <v>59402.748045022105</v>
      </c>
      <c r="E159" s="28">
        <v>58741.291679677095</v>
      </c>
      <c r="F159" s="28">
        <v>54383.1383794711</v>
      </c>
      <c r="G159" s="28">
        <v>51712.258016963104</v>
      </c>
      <c r="H159" s="29">
        <v>50987.923101015105</v>
      </c>
      <c r="J159" s="146"/>
      <c r="K159" s="146"/>
      <c r="L159" s="146"/>
      <c r="M159" s="146"/>
      <c r="N159" s="146"/>
      <c r="O159" s="146"/>
    </row>
    <row r="160" spans="1:15" s="150" customFormat="1" x14ac:dyDescent="0.25">
      <c r="A160" s="148"/>
      <c r="B160" s="151" t="s">
        <v>53</v>
      </c>
      <c r="C160" s="28">
        <v>2199.4696731940003</v>
      </c>
      <c r="D160" s="28">
        <v>2537.490129278</v>
      </c>
      <c r="E160" s="28">
        <v>2000.1027395839999</v>
      </c>
      <c r="F160" s="28">
        <v>1973.4768761519999</v>
      </c>
      <c r="G160" s="28">
        <v>1833.462845219</v>
      </c>
      <c r="H160" s="29">
        <v>1846.722556832</v>
      </c>
      <c r="J160" s="146"/>
      <c r="K160" s="146"/>
      <c r="L160" s="146"/>
      <c r="M160" s="146"/>
      <c r="N160" s="146"/>
      <c r="O160" s="146"/>
    </row>
    <row r="161" spans="1:23" s="150" customFormat="1" x14ac:dyDescent="0.25">
      <c r="A161" s="82"/>
      <c r="B161" s="151" t="s">
        <v>4</v>
      </c>
      <c r="C161" s="28">
        <v>42303.558294959999</v>
      </c>
      <c r="D161" s="28">
        <v>24745.458669840002</v>
      </c>
      <c r="E161" s="28">
        <v>25836.932157840001</v>
      </c>
      <c r="F161" s="28">
        <v>24745.458669840002</v>
      </c>
      <c r="G161" s="28">
        <v>26261.536077839999</v>
      </c>
      <c r="H161" s="29">
        <v>17228.051633183997</v>
      </c>
      <c r="J161" s="146"/>
      <c r="K161" s="146"/>
      <c r="L161" s="146"/>
      <c r="M161" s="146"/>
      <c r="N161" s="146"/>
      <c r="O161" s="146"/>
    </row>
    <row r="162" spans="1:23" s="150" customFormat="1" x14ac:dyDescent="0.25">
      <c r="A162" s="82"/>
      <c r="B162" s="151" t="s">
        <v>37</v>
      </c>
      <c r="C162" s="28">
        <v>18653.231304098001</v>
      </c>
      <c r="D162" s="28">
        <v>15806.378266702999</v>
      </c>
      <c r="E162" s="28">
        <v>15372.986465483</v>
      </c>
      <c r="F162" s="28">
        <v>15275.063485882001</v>
      </c>
      <c r="G162" s="28">
        <v>15173.500836932</v>
      </c>
      <c r="H162" s="29">
        <v>15176.429904230999</v>
      </c>
      <c r="J162" s="146"/>
      <c r="K162" s="146"/>
      <c r="L162" s="146"/>
      <c r="M162" s="146"/>
      <c r="N162" s="146"/>
      <c r="O162" s="146"/>
    </row>
    <row r="163" spans="1:23" s="150" customFormat="1" x14ac:dyDescent="0.25">
      <c r="A163" s="82"/>
      <c r="B163" s="151" t="s">
        <v>54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9">
        <v>0</v>
      </c>
      <c r="J163" s="146"/>
      <c r="K163" s="146"/>
      <c r="L163" s="146"/>
      <c r="M163" s="146"/>
      <c r="N163" s="146"/>
      <c r="O163" s="146"/>
    </row>
    <row r="164" spans="1:23" s="150" customFormat="1" x14ac:dyDescent="0.25">
      <c r="A164" s="82"/>
      <c r="B164" s="151" t="s">
        <v>55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9">
        <v>0</v>
      </c>
      <c r="J164" s="146"/>
      <c r="K164" s="146"/>
      <c r="L164" s="146"/>
      <c r="M164" s="146"/>
      <c r="N164" s="146"/>
      <c r="O164" s="146"/>
    </row>
    <row r="165" spans="1:23" s="150" customFormat="1" ht="15.75" thickBot="1" x14ac:dyDescent="0.3">
      <c r="A165" s="82"/>
      <c r="B165" s="151" t="s">
        <v>5</v>
      </c>
      <c r="C165" s="28">
        <v>19.976000004286302</v>
      </c>
      <c r="D165" s="28">
        <v>19.976000004286302</v>
      </c>
      <c r="E165" s="28">
        <v>19.976000004286302</v>
      </c>
      <c r="F165" s="28">
        <v>19.976000004286302</v>
      </c>
      <c r="G165" s="28">
        <v>19.976000004286302</v>
      </c>
      <c r="H165" s="29">
        <v>19.976000004286302</v>
      </c>
      <c r="J165" s="146"/>
      <c r="K165" s="146"/>
      <c r="L165" s="146"/>
      <c r="M165" s="146"/>
      <c r="N165" s="146"/>
      <c r="O165" s="146"/>
    </row>
    <row r="166" spans="1:23" s="150" customFormat="1" ht="15.75" thickBot="1" x14ac:dyDescent="0.3">
      <c r="A166" s="82"/>
      <c r="B166" s="33" t="s">
        <v>32</v>
      </c>
      <c r="C166" s="58">
        <v>117825.46092385439</v>
      </c>
      <c r="D166" s="58">
        <v>105714.85746038338</v>
      </c>
      <c r="E166" s="58">
        <v>104401.44754155939</v>
      </c>
      <c r="F166" s="58">
        <v>98864.639159013386</v>
      </c>
      <c r="G166" s="58">
        <v>97559.152285365388</v>
      </c>
      <c r="H166" s="73">
        <v>87876.360011668381</v>
      </c>
      <c r="J166" s="146"/>
      <c r="K166" s="146"/>
      <c r="L166" s="146"/>
      <c r="M166" s="146"/>
      <c r="N166" s="146"/>
      <c r="O166" s="146"/>
    </row>
    <row r="167" spans="1:23" s="150" customFormat="1" x14ac:dyDescent="0.25">
      <c r="A167" s="82"/>
      <c r="B167" s="25" t="s">
        <v>33</v>
      </c>
      <c r="C167" s="28">
        <v>28762.828882436701</v>
      </c>
      <c r="D167" s="28">
        <v>29213.477937187701</v>
      </c>
      <c r="E167" s="28">
        <v>29301.788253524599</v>
      </c>
      <c r="F167" s="28">
        <v>30711.731611163701</v>
      </c>
      <c r="G167" s="28">
        <v>31743.918340948698</v>
      </c>
      <c r="H167" s="29">
        <v>31793.004381666702</v>
      </c>
      <c r="J167" s="146"/>
      <c r="K167" s="146"/>
      <c r="L167" s="146"/>
      <c r="M167" s="146"/>
      <c r="N167" s="146"/>
      <c r="O167" s="146"/>
    </row>
    <row r="168" spans="1:23" s="150" customFormat="1" x14ac:dyDescent="0.25">
      <c r="A168" s="82"/>
      <c r="B168" s="151" t="s">
        <v>7</v>
      </c>
      <c r="C168" s="28">
        <v>51.192147298598798</v>
      </c>
      <c r="D168" s="28">
        <v>51.192147298598798</v>
      </c>
      <c r="E168" s="28">
        <v>51.192147298598798</v>
      </c>
      <c r="F168" s="28">
        <v>51.192147298598798</v>
      </c>
      <c r="G168" s="28">
        <v>51.192147298598798</v>
      </c>
      <c r="H168" s="29">
        <v>51.192147298598798</v>
      </c>
      <c r="J168" s="146"/>
      <c r="K168" s="146"/>
      <c r="L168" s="146"/>
      <c r="M168" s="146"/>
      <c r="N168" s="146"/>
      <c r="O168" s="146"/>
    </row>
    <row r="169" spans="1:23" s="150" customFormat="1" ht="14.25" customHeight="1" x14ac:dyDescent="0.25">
      <c r="A169" s="82"/>
      <c r="B169" s="151" t="s">
        <v>6</v>
      </c>
      <c r="C169" s="28">
        <v>4275.9286570494796</v>
      </c>
      <c r="D169" s="28">
        <v>5015.9890584981304</v>
      </c>
      <c r="E169" s="28">
        <v>5015.9890584981304</v>
      </c>
      <c r="F169" s="28">
        <v>5015.9890584981304</v>
      </c>
      <c r="G169" s="28">
        <v>5015.9890584981304</v>
      </c>
      <c r="H169" s="29">
        <v>5015.9890584981304</v>
      </c>
      <c r="J169" s="146"/>
      <c r="K169" s="146"/>
      <c r="L169" s="146"/>
      <c r="M169" s="146"/>
      <c r="N169" s="146"/>
      <c r="O169" s="146"/>
    </row>
    <row r="170" spans="1:23" s="150" customFormat="1" x14ac:dyDescent="0.25">
      <c r="A170" s="82"/>
      <c r="B170" s="151" t="s">
        <v>56</v>
      </c>
      <c r="C170" s="28">
        <v>0</v>
      </c>
      <c r="D170" s="28">
        <v>0</v>
      </c>
      <c r="E170" s="28">
        <v>151.15882064251701</v>
      </c>
      <c r="F170" s="28">
        <v>2236.8576086719299</v>
      </c>
      <c r="G170" s="28">
        <v>4586.5129097721801</v>
      </c>
      <c r="H170" s="29">
        <v>4586.5129097721801</v>
      </c>
      <c r="J170" s="146"/>
      <c r="K170" s="146"/>
      <c r="L170" s="146"/>
      <c r="M170" s="146"/>
      <c r="N170" s="146"/>
      <c r="O170" s="146"/>
    </row>
    <row r="171" spans="1:23" s="150" customFormat="1" x14ac:dyDescent="0.25">
      <c r="A171" s="82"/>
      <c r="B171" s="151" t="s">
        <v>57</v>
      </c>
      <c r="C171" s="28">
        <v>-6.8909997708033188E-9</v>
      </c>
      <c r="D171" s="28">
        <v>1648.1678889086697</v>
      </c>
      <c r="E171" s="28">
        <v>5856.0182207246407</v>
      </c>
      <c r="F171" s="28">
        <v>9327.45702338927</v>
      </c>
      <c r="G171" s="28">
        <v>15325.021470059199</v>
      </c>
      <c r="H171" s="29">
        <v>18571.9783826487</v>
      </c>
      <c r="J171" s="146"/>
      <c r="K171" s="146"/>
      <c r="L171" s="146"/>
      <c r="M171" s="146"/>
      <c r="N171" s="146"/>
      <c r="O171" s="146"/>
      <c r="Q171" s="147"/>
      <c r="R171" s="147"/>
      <c r="S171" s="147"/>
      <c r="T171" s="147"/>
      <c r="U171" s="147"/>
      <c r="V171" s="147"/>
      <c r="W171" s="147"/>
    </row>
    <row r="172" spans="1:23" s="150" customFormat="1" ht="15.75" thickBot="1" x14ac:dyDescent="0.3">
      <c r="A172" s="82"/>
      <c r="B172" s="30" t="s">
        <v>8</v>
      </c>
      <c r="C172" s="31">
        <v>671.15966400000002</v>
      </c>
      <c r="D172" s="31">
        <v>950.96519795999995</v>
      </c>
      <c r="E172" s="31">
        <v>989.48052816000006</v>
      </c>
      <c r="F172" s="31">
        <v>1014.3728811599999</v>
      </c>
      <c r="G172" s="31">
        <v>1027.9599397200002</v>
      </c>
      <c r="H172" s="32">
        <v>1028.0700171599999</v>
      </c>
      <c r="J172" s="146"/>
      <c r="K172" s="146"/>
      <c r="L172" s="146"/>
      <c r="M172" s="146"/>
      <c r="N172" s="146"/>
      <c r="O172" s="146"/>
    </row>
    <row r="173" spans="1:23" s="150" customFormat="1" ht="15.75" thickBot="1" x14ac:dyDescent="0.3">
      <c r="A173" s="82"/>
      <c r="B173" s="33" t="s">
        <v>35</v>
      </c>
      <c r="C173" s="58">
        <v>33761.109350777886</v>
      </c>
      <c r="D173" s="58">
        <v>36879.792229853105</v>
      </c>
      <c r="E173" s="58">
        <v>41365.627028848481</v>
      </c>
      <c r="F173" s="58">
        <v>48357.600330181638</v>
      </c>
      <c r="G173" s="58">
        <v>57750.593866296804</v>
      </c>
      <c r="H173" s="73">
        <v>61046.746897044308</v>
      </c>
      <c r="J173" s="146"/>
      <c r="K173" s="146"/>
      <c r="L173" s="146"/>
      <c r="M173" s="146"/>
      <c r="N173" s="146"/>
      <c r="O173" s="146"/>
    </row>
    <row r="174" spans="1:23" s="150" customFormat="1" ht="15.75" thickBot="1" x14ac:dyDescent="0.3">
      <c r="A174" s="82"/>
      <c r="B174" s="34" t="s">
        <v>36</v>
      </c>
      <c r="C174" s="35">
        <v>151586.57027463228</v>
      </c>
      <c r="D174" s="36">
        <v>142594.64969023649</v>
      </c>
      <c r="E174" s="36">
        <v>145767.07457040786</v>
      </c>
      <c r="F174" s="36">
        <v>147222.23948919502</v>
      </c>
      <c r="G174" s="36">
        <v>155309.7461516622</v>
      </c>
      <c r="H174" s="37">
        <v>148923.10690871268</v>
      </c>
      <c r="J174" s="146"/>
      <c r="K174" s="146"/>
      <c r="L174" s="146"/>
      <c r="M174" s="146"/>
      <c r="N174" s="146"/>
      <c r="O174" s="146"/>
    </row>
    <row r="175" spans="1:23" s="150" customFormat="1" x14ac:dyDescent="0.25">
      <c r="A175" s="82"/>
      <c r="B175" s="133" t="s">
        <v>94</v>
      </c>
      <c r="C175" s="38"/>
    </row>
    <row r="176" spans="1:23" s="150" customFormat="1" ht="20.25" thickBot="1" x14ac:dyDescent="0.35">
      <c r="A176" s="82"/>
      <c r="B176" s="7" t="s">
        <v>24</v>
      </c>
    </row>
    <row r="177" spans="1:8" s="150" customFormat="1" ht="15.75" thickBot="1" x14ac:dyDescent="0.3">
      <c r="A177" s="82"/>
      <c r="B177" s="24"/>
      <c r="C177" s="9">
        <v>2017</v>
      </c>
      <c r="D177" s="113">
        <v>2020</v>
      </c>
      <c r="E177" s="113">
        <v>2023</v>
      </c>
      <c r="F177" s="113">
        <v>2026</v>
      </c>
      <c r="G177" s="113">
        <v>2029</v>
      </c>
      <c r="H177" s="114">
        <v>2031</v>
      </c>
    </row>
    <row r="178" spans="1:8" s="150" customFormat="1" x14ac:dyDescent="0.25">
      <c r="A178" s="82"/>
      <c r="B178" s="151" t="s">
        <v>34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9">
        <v>0</v>
      </c>
    </row>
    <row r="179" spans="1:8" s="150" customFormat="1" x14ac:dyDescent="0.25">
      <c r="A179" s="82"/>
      <c r="B179" s="151" t="s">
        <v>38</v>
      </c>
      <c r="C179" s="28">
        <v>584.99999942199997</v>
      </c>
      <c r="D179" s="28">
        <v>471.60886608000004</v>
      </c>
      <c r="E179" s="28">
        <v>508.22790120000008</v>
      </c>
      <c r="F179" s="28">
        <v>544.84571375999997</v>
      </c>
      <c r="G179" s="28">
        <v>581.46596711999996</v>
      </c>
      <c r="H179" s="29">
        <v>605.87865648000002</v>
      </c>
    </row>
    <row r="180" spans="1:8" s="150" customFormat="1" x14ac:dyDescent="0.25">
      <c r="A180" s="82"/>
      <c r="B180" s="151" t="s">
        <v>52</v>
      </c>
      <c r="C180" s="28">
        <v>3485.0434381149998</v>
      </c>
      <c r="D180" s="28">
        <v>2751.5142781950003</v>
      </c>
      <c r="E180" s="28">
        <v>3602.9615972209999</v>
      </c>
      <c r="F180" s="28">
        <v>3313.8192861289999</v>
      </c>
      <c r="G180" s="28">
        <v>3428.587237964</v>
      </c>
      <c r="H180" s="29">
        <v>3082.3121991179996</v>
      </c>
    </row>
    <row r="181" spans="1:8" s="150" customFormat="1" x14ac:dyDescent="0.25">
      <c r="A181" s="82"/>
      <c r="B181" s="151" t="s">
        <v>53</v>
      </c>
      <c r="C181" s="28">
        <v>48.509278199999997</v>
      </c>
      <c r="D181" s="28">
        <v>22.199465</v>
      </c>
      <c r="E181" s="28">
        <v>28.207066600000001</v>
      </c>
      <c r="F181" s="28">
        <v>20.1455868</v>
      </c>
      <c r="G181" s="28">
        <v>23.328534832000003</v>
      </c>
      <c r="H181" s="29">
        <v>19.053295599999998</v>
      </c>
    </row>
    <row r="182" spans="1:8" s="150" customFormat="1" x14ac:dyDescent="0.25">
      <c r="A182" s="82"/>
      <c r="B182" s="151" t="s">
        <v>4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9">
        <v>0</v>
      </c>
    </row>
    <row r="183" spans="1:8" s="150" customFormat="1" x14ac:dyDescent="0.25">
      <c r="A183" s="82"/>
      <c r="B183" s="151" t="s">
        <v>37</v>
      </c>
      <c r="C183" s="28">
        <v>1256.8961800719999</v>
      </c>
      <c r="D183" s="28">
        <v>1081.845206602</v>
      </c>
      <c r="E183" s="28">
        <v>1127.5974182129999</v>
      </c>
      <c r="F183" s="28">
        <v>1083.987196133</v>
      </c>
      <c r="G183" s="28">
        <v>1105.399063996</v>
      </c>
      <c r="H183" s="29">
        <v>1060.3960148160002</v>
      </c>
    </row>
    <row r="184" spans="1:8" s="150" customFormat="1" x14ac:dyDescent="0.25">
      <c r="A184" s="82"/>
      <c r="B184" s="151" t="s">
        <v>54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9">
        <v>2112.4259298480001</v>
      </c>
    </row>
    <row r="185" spans="1:8" s="150" customFormat="1" x14ac:dyDescent="0.25">
      <c r="A185" s="82"/>
      <c r="B185" s="151" t="s">
        <v>55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9">
        <v>0</v>
      </c>
    </row>
    <row r="186" spans="1:8" s="150" customFormat="1" ht="15.75" thickBot="1" x14ac:dyDescent="0.3">
      <c r="A186" s="82"/>
      <c r="B186" s="151" t="s">
        <v>5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2">
        <v>0</v>
      </c>
    </row>
    <row r="187" spans="1:8" s="150" customFormat="1" ht="15.75" thickBot="1" x14ac:dyDescent="0.3">
      <c r="A187" s="82"/>
      <c r="B187" s="33" t="s">
        <v>32</v>
      </c>
      <c r="C187" s="58">
        <v>5375.4488958089996</v>
      </c>
      <c r="D187" s="58">
        <v>4327.167815877001</v>
      </c>
      <c r="E187" s="58">
        <v>5266.9939832340006</v>
      </c>
      <c r="F187" s="58">
        <v>4962.7977828219991</v>
      </c>
      <c r="G187" s="58">
        <v>5138.780803912</v>
      </c>
      <c r="H187" s="73">
        <v>6880.0660958620001</v>
      </c>
    </row>
    <row r="188" spans="1:8" s="150" customFormat="1" x14ac:dyDescent="0.25">
      <c r="A188" s="82"/>
      <c r="B188" s="25" t="s">
        <v>33</v>
      </c>
      <c r="C188" s="28">
        <v>0</v>
      </c>
      <c r="D188" s="26">
        <v>0</v>
      </c>
      <c r="E188" s="26">
        <v>0</v>
      </c>
      <c r="F188" s="26">
        <v>0</v>
      </c>
      <c r="G188" s="26">
        <v>0</v>
      </c>
      <c r="H188" s="27">
        <v>0</v>
      </c>
    </row>
    <row r="189" spans="1:8" s="150" customFormat="1" x14ac:dyDescent="0.25">
      <c r="A189" s="82"/>
      <c r="B189" s="151" t="s">
        <v>7</v>
      </c>
      <c r="C189" s="28">
        <v>20.234962163858302</v>
      </c>
      <c r="D189" s="28">
        <v>20.234962163858302</v>
      </c>
      <c r="E189" s="28">
        <v>20.234962163858302</v>
      </c>
      <c r="F189" s="28">
        <v>20.234962163858302</v>
      </c>
      <c r="G189" s="28">
        <v>20.234962163858302</v>
      </c>
      <c r="H189" s="29">
        <v>20.234962163858302</v>
      </c>
    </row>
    <row r="190" spans="1:8" s="150" customFormat="1" ht="14.25" customHeight="1" x14ac:dyDescent="0.25">
      <c r="A190" s="82"/>
      <c r="B190" s="151" t="s">
        <v>6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9">
        <v>0</v>
      </c>
    </row>
    <row r="191" spans="1:8" s="150" customFormat="1" x14ac:dyDescent="0.25">
      <c r="A191" s="82"/>
      <c r="B191" s="151" t="s">
        <v>56</v>
      </c>
      <c r="C191" s="28">
        <v>126.545059784722</v>
      </c>
      <c r="D191" s="28">
        <v>215.550708543741</v>
      </c>
      <c r="E191" s="28">
        <v>296.01953392633902</v>
      </c>
      <c r="F191" s="28">
        <v>371.10559182426101</v>
      </c>
      <c r="G191" s="28">
        <v>378.46352015827802</v>
      </c>
      <c r="H191" s="29">
        <v>384.80862232819703</v>
      </c>
    </row>
    <row r="192" spans="1:8" s="150" customFormat="1" x14ac:dyDescent="0.25">
      <c r="A192" s="82"/>
      <c r="B192" s="151" t="s">
        <v>57</v>
      </c>
      <c r="C192" s="28">
        <v>82.961841282478701</v>
      </c>
      <c r="D192" s="28">
        <v>82.961841282478701</v>
      </c>
      <c r="E192" s="28">
        <v>82.961841282478701</v>
      </c>
      <c r="F192" s="28">
        <v>82.961841282478701</v>
      </c>
      <c r="G192" s="28">
        <v>82.961841282478701</v>
      </c>
      <c r="H192" s="29">
        <v>82.961841282478701</v>
      </c>
    </row>
    <row r="193" spans="1:8" s="150" customFormat="1" ht="15.75" thickBot="1" x14ac:dyDescent="0.3">
      <c r="A193" s="82"/>
      <c r="B193" s="30" t="s">
        <v>8</v>
      </c>
      <c r="C193" s="31">
        <v>241.313747904</v>
      </c>
      <c r="D193" s="31">
        <v>328.70147558399998</v>
      </c>
      <c r="E193" s="31">
        <v>328.70147558399998</v>
      </c>
      <c r="F193" s="31">
        <v>328.70147558399998</v>
      </c>
      <c r="G193" s="31">
        <v>328.70147558399998</v>
      </c>
      <c r="H193" s="32">
        <v>328.70147558399998</v>
      </c>
    </row>
    <row r="194" spans="1:8" s="150" customFormat="1" ht="15.75" thickBot="1" x14ac:dyDescent="0.3">
      <c r="A194" s="82"/>
      <c r="B194" s="33" t="s">
        <v>35</v>
      </c>
      <c r="C194" s="58">
        <v>471.055611135059</v>
      </c>
      <c r="D194" s="58">
        <v>647.44898757407805</v>
      </c>
      <c r="E194" s="58">
        <v>727.91781295667602</v>
      </c>
      <c r="F194" s="58">
        <v>803.00387085459806</v>
      </c>
      <c r="G194" s="58">
        <v>810.36179918861501</v>
      </c>
      <c r="H194" s="73">
        <v>816.70690135853397</v>
      </c>
    </row>
    <row r="195" spans="1:8" s="150" customFormat="1" ht="15.75" thickBot="1" x14ac:dyDescent="0.3">
      <c r="A195" s="82"/>
      <c r="B195" s="34" t="s">
        <v>36</v>
      </c>
      <c r="C195" s="35">
        <v>5846.5045069440584</v>
      </c>
      <c r="D195" s="36">
        <v>4974.6168034510792</v>
      </c>
      <c r="E195" s="36">
        <v>5994.9117961906768</v>
      </c>
      <c r="F195" s="36">
        <v>5765.8016536765972</v>
      </c>
      <c r="G195" s="36">
        <v>5949.1426031006149</v>
      </c>
      <c r="H195" s="37">
        <v>7696.7729972205343</v>
      </c>
    </row>
    <row r="196" spans="1:8" s="150" customFormat="1" x14ac:dyDescent="0.25">
      <c r="A196" s="82"/>
      <c r="C196" s="38"/>
    </row>
    <row r="197" spans="1:8" s="150" customFormat="1" ht="20.25" thickBot="1" x14ac:dyDescent="0.35">
      <c r="A197" s="82"/>
      <c r="B197" s="7" t="s">
        <v>26</v>
      </c>
    </row>
    <row r="198" spans="1:8" s="150" customFormat="1" ht="15.75" thickBot="1" x14ac:dyDescent="0.3">
      <c r="A198" s="82"/>
      <c r="B198" s="24"/>
      <c r="C198" s="9">
        <v>2017</v>
      </c>
      <c r="D198" s="113">
        <v>2020</v>
      </c>
      <c r="E198" s="113">
        <v>2023</v>
      </c>
      <c r="F198" s="113">
        <v>2026</v>
      </c>
      <c r="G198" s="113">
        <v>2029</v>
      </c>
      <c r="H198" s="114">
        <v>2031</v>
      </c>
    </row>
    <row r="199" spans="1:8" s="150" customFormat="1" x14ac:dyDescent="0.25">
      <c r="A199" s="82"/>
      <c r="B199" s="151" t="s">
        <v>34</v>
      </c>
      <c r="C199" s="28">
        <v>1395.87997</v>
      </c>
      <c r="D199" s="28">
        <v>1981.4261300000001</v>
      </c>
      <c r="E199" s="28">
        <v>2085.5390600000001</v>
      </c>
      <c r="F199" s="28">
        <v>2124.2601076179999</v>
      </c>
      <c r="G199" s="28">
        <v>2159.9315899999997</v>
      </c>
      <c r="H199" s="29">
        <v>2209.59753</v>
      </c>
    </row>
    <row r="200" spans="1:8" s="150" customFormat="1" x14ac:dyDescent="0.25">
      <c r="A200" s="82"/>
      <c r="B200" s="151" t="s">
        <v>38</v>
      </c>
      <c r="C200" s="28">
        <v>14643.999996397999</v>
      </c>
      <c r="D200" s="28">
        <v>8177.1451119929989</v>
      </c>
      <c r="E200" s="28">
        <v>9001.2380575310108</v>
      </c>
      <c r="F200" s="28">
        <v>10160.123750115001</v>
      </c>
      <c r="G200" s="28">
        <v>12357.051365829999</v>
      </c>
      <c r="H200" s="29">
        <v>13166.813006625</v>
      </c>
    </row>
    <row r="201" spans="1:8" s="150" customFormat="1" x14ac:dyDescent="0.25">
      <c r="A201" s="82"/>
      <c r="B201" s="151" t="s">
        <v>52</v>
      </c>
      <c r="C201" s="28">
        <v>6008.0827723439897</v>
      </c>
      <c r="D201" s="28">
        <v>18756.843955984001</v>
      </c>
      <c r="E201" s="28">
        <v>19284.363908558</v>
      </c>
      <c r="F201" s="28">
        <v>17218.042733626</v>
      </c>
      <c r="G201" s="28">
        <v>17139.423524562</v>
      </c>
      <c r="H201" s="29">
        <v>14721.284913538</v>
      </c>
    </row>
    <row r="202" spans="1:8" s="150" customFormat="1" x14ac:dyDescent="0.25">
      <c r="A202" s="82"/>
      <c r="B202" s="151" t="s">
        <v>53</v>
      </c>
      <c r="C202" s="28">
        <v>4741.16043111</v>
      </c>
      <c r="D202" s="28">
        <v>1434.6655390209999</v>
      </c>
      <c r="E202" s="28">
        <v>1223.680376845</v>
      </c>
      <c r="F202" s="28">
        <v>871.52739302299995</v>
      </c>
      <c r="G202" s="28">
        <v>739.52355237699999</v>
      </c>
      <c r="H202" s="29">
        <v>671.43797945200004</v>
      </c>
    </row>
    <row r="203" spans="1:8" s="150" customFormat="1" x14ac:dyDescent="0.25">
      <c r="A203" s="82"/>
      <c r="B203" s="151" t="s">
        <v>4</v>
      </c>
      <c r="C203" s="28">
        <v>14722.878640872001</v>
      </c>
      <c r="D203" s="28">
        <v>13955.149944864001</v>
      </c>
      <c r="E203" s="28">
        <v>14722.878640872001</v>
      </c>
      <c r="F203" s="28">
        <v>14678.762650008</v>
      </c>
      <c r="G203" s="28">
        <v>13412.053063992</v>
      </c>
      <c r="H203" s="29">
        <v>13604.977922615999</v>
      </c>
    </row>
    <row r="204" spans="1:8" s="150" customFormat="1" x14ac:dyDescent="0.25">
      <c r="A204" s="82"/>
      <c r="B204" s="151" t="s">
        <v>37</v>
      </c>
      <c r="C204" s="28">
        <v>5983.7094064640005</v>
      </c>
      <c r="D204" s="28">
        <v>3486.8840944209996</v>
      </c>
      <c r="E204" s="28">
        <v>2987.9339508200001</v>
      </c>
      <c r="F204" s="28">
        <v>2244.7804491249999</v>
      </c>
      <c r="G204" s="28">
        <v>1998.290896424</v>
      </c>
      <c r="H204" s="29">
        <v>1198.297018533</v>
      </c>
    </row>
    <row r="205" spans="1:8" s="150" customFormat="1" x14ac:dyDescent="0.25">
      <c r="A205" s="82"/>
      <c r="B205" s="151" t="s">
        <v>54</v>
      </c>
      <c r="C205" s="28">
        <v>0</v>
      </c>
      <c r="D205" s="28">
        <v>0</v>
      </c>
      <c r="E205" s="28">
        <v>2888.5265585759998</v>
      </c>
      <c r="F205" s="28">
        <v>5388.6747932399994</v>
      </c>
      <c r="G205" s="28">
        <v>7808.7463074960006</v>
      </c>
      <c r="H205" s="29">
        <v>9950.3126303900008</v>
      </c>
    </row>
    <row r="206" spans="1:8" s="150" customFormat="1" x14ac:dyDescent="0.25">
      <c r="A206" s="82"/>
      <c r="B206" s="151" t="s">
        <v>55</v>
      </c>
      <c r="C206" s="28">
        <v>1966.0642089839998</v>
      </c>
      <c r="D206" s="28">
        <v>1669.2505547369999</v>
      </c>
      <c r="E206" s="28">
        <v>1572.9088245089999</v>
      </c>
      <c r="F206" s="28">
        <v>1498.9088951400001</v>
      </c>
      <c r="G206" s="28">
        <v>1401.2186061930001</v>
      </c>
      <c r="H206" s="29">
        <v>1408.386829968</v>
      </c>
    </row>
    <row r="207" spans="1:8" s="150" customFormat="1" ht="15.75" thickBot="1" x14ac:dyDescent="0.3">
      <c r="A207" s="82"/>
      <c r="B207" s="151" t="s">
        <v>5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2">
        <v>0</v>
      </c>
    </row>
    <row r="208" spans="1:8" s="150" customFormat="1" ht="15.75" thickBot="1" x14ac:dyDescent="0.3">
      <c r="A208" s="82"/>
      <c r="B208" s="33" t="s">
        <v>32</v>
      </c>
      <c r="C208" s="58">
        <v>49461.775426171982</v>
      </c>
      <c r="D208" s="58">
        <v>49461.365331020002</v>
      </c>
      <c r="E208" s="58">
        <v>53767.069377711014</v>
      </c>
      <c r="F208" s="58">
        <v>54185.080771895002</v>
      </c>
      <c r="G208" s="58">
        <v>57016.238906873994</v>
      </c>
      <c r="H208" s="73">
        <v>56931.107831122004</v>
      </c>
    </row>
    <row r="209" spans="1:8" s="150" customFormat="1" x14ac:dyDescent="0.25">
      <c r="A209" s="82"/>
      <c r="B209" s="25" t="s">
        <v>33</v>
      </c>
      <c r="C209" s="28">
        <v>1620.4983802182701</v>
      </c>
      <c r="D209" s="26">
        <v>1620.4983802182701</v>
      </c>
      <c r="E209" s="26">
        <v>1620.4983802182701</v>
      </c>
      <c r="F209" s="26">
        <v>1620.4983802182701</v>
      </c>
      <c r="G209" s="26">
        <v>1620.4983802182701</v>
      </c>
      <c r="H209" s="27">
        <v>1620.4983802182701</v>
      </c>
    </row>
    <row r="210" spans="1:8" s="150" customFormat="1" x14ac:dyDescent="0.25">
      <c r="A210" s="82"/>
      <c r="B210" s="151" t="s">
        <v>7</v>
      </c>
      <c r="C210" s="28">
        <v>398.18065705853002</v>
      </c>
      <c r="D210" s="28">
        <v>441.02877938695798</v>
      </c>
      <c r="E210" s="28">
        <v>441.02877938695798</v>
      </c>
      <c r="F210" s="28">
        <v>441.02877938695798</v>
      </c>
      <c r="G210" s="28">
        <v>441.02877938695798</v>
      </c>
      <c r="H210" s="29">
        <v>441.02877938695798</v>
      </c>
    </row>
    <row r="211" spans="1:8" s="150" customFormat="1" ht="14.25" customHeight="1" x14ac:dyDescent="0.25">
      <c r="A211" s="82"/>
      <c r="B211" s="151" t="s">
        <v>6</v>
      </c>
      <c r="C211" s="28">
        <v>929.64359231221908</v>
      </c>
      <c r="D211" s="28">
        <v>1111.84406264675</v>
      </c>
      <c r="E211" s="28">
        <v>1111.84406264675</v>
      </c>
      <c r="F211" s="28">
        <v>1111.84406264675</v>
      </c>
      <c r="G211" s="28">
        <v>1111.84406264675</v>
      </c>
      <c r="H211" s="29">
        <v>1111.84406264675</v>
      </c>
    </row>
    <row r="212" spans="1:8" s="150" customFormat="1" x14ac:dyDescent="0.25">
      <c r="A212" s="82"/>
      <c r="B212" s="151" t="s">
        <v>56</v>
      </c>
      <c r="C212" s="28">
        <v>377.27146085308499</v>
      </c>
      <c r="D212" s="28">
        <v>666.09144787643402</v>
      </c>
      <c r="E212" s="28">
        <v>666.09144787643402</v>
      </c>
      <c r="F212" s="28">
        <v>666.09144787643402</v>
      </c>
      <c r="G212" s="28">
        <v>666.09144787643402</v>
      </c>
      <c r="H212" s="29">
        <v>911.30015938442102</v>
      </c>
    </row>
    <row r="213" spans="1:8" s="150" customFormat="1" x14ac:dyDescent="0.25">
      <c r="A213" s="82"/>
      <c r="B213" s="151" t="s">
        <v>57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9">
        <v>0</v>
      </c>
    </row>
    <row r="214" spans="1:8" s="150" customFormat="1" ht="15.75" thickBot="1" x14ac:dyDescent="0.3">
      <c r="A214" s="82"/>
      <c r="B214" s="30" t="s">
        <v>8</v>
      </c>
      <c r="C214" s="31">
        <v>203.96490540000002</v>
      </c>
      <c r="D214" s="31">
        <v>250.26122508000003</v>
      </c>
      <c r="E214" s="31">
        <v>250.26122508000003</v>
      </c>
      <c r="F214" s="31">
        <v>250.26122508000003</v>
      </c>
      <c r="G214" s="31">
        <v>250.26122508000003</v>
      </c>
      <c r="H214" s="32">
        <v>250.26122508000003</v>
      </c>
    </row>
    <row r="215" spans="1:8" s="150" customFormat="1" ht="15.75" thickBot="1" x14ac:dyDescent="0.3">
      <c r="A215" s="82"/>
      <c r="B215" s="33" t="s">
        <v>35</v>
      </c>
      <c r="C215" s="58">
        <v>3529.5589958421042</v>
      </c>
      <c r="D215" s="58">
        <v>4089.7238952084117</v>
      </c>
      <c r="E215" s="58">
        <v>4089.7238952084117</v>
      </c>
      <c r="F215" s="58">
        <v>4089.7238952084117</v>
      </c>
      <c r="G215" s="58">
        <v>4089.7238952084117</v>
      </c>
      <c r="H215" s="73">
        <v>4334.9326067163993</v>
      </c>
    </row>
    <row r="216" spans="1:8" s="150" customFormat="1" ht="15.75" thickBot="1" x14ac:dyDescent="0.3">
      <c r="A216" s="82"/>
      <c r="B216" s="34" t="s">
        <v>36</v>
      </c>
      <c r="C216" s="35">
        <v>52991.334422014086</v>
      </c>
      <c r="D216" s="36">
        <v>53551.089226228418</v>
      </c>
      <c r="E216" s="36">
        <v>57856.793272919429</v>
      </c>
      <c r="F216" s="36">
        <v>58274.80466710341</v>
      </c>
      <c r="G216" s="36">
        <v>61105.962802082402</v>
      </c>
      <c r="H216" s="37">
        <v>61266.040437838405</v>
      </c>
    </row>
    <row r="217" spans="1:8" s="150" customFormat="1" x14ac:dyDescent="0.25">
      <c r="A217" s="82"/>
      <c r="C217" s="38"/>
    </row>
    <row r="218" spans="1:8" s="150" customFormat="1" ht="20.25" thickBot="1" x14ac:dyDescent="0.35">
      <c r="A218" s="84"/>
      <c r="B218" s="7" t="s">
        <v>28</v>
      </c>
    </row>
    <row r="219" spans="1:8" s="150" customFormat="1" ht="15.75" thickBot="1" x14ac:dyDescent="0.3">
      <c r="A219" s="82"/>
      <c r="B219" s="24"/>
      <c r="C219" s="9">
        <v>2017</v>
      </c>
      <c r="D219" s="113">
        <v>2020</v>
      </c>
      <c r="E219" s="113">
        <v>2023</v>
      </c>
      <c r="F219" s="113">
        <v>2026</v>
      </c>
      <c r="G219" s="113">
        <v>2029</v>
      </c>
      <c r="H219" s="114">
        <v>2031</v>
      </c>
    </row>
    <row r="220" spans="1:8" s="150" customFormat="1" x14ac:dyDescent="0.25">
      <c r="A220" s="82"/>
      <c r="B220" s="151" t="s">
        <v>34</v>
      </c>
      <c r="C220" s="28">
        <v>7548.9135725550204</v>
      </c>
      <c r="D220" s="28">
        <v>7637.0397929150304</v>
      </c>
      <c r="E220" s="28">
        <v>7797.4015179510097</v>
      </c>
      <c r="F220" s="28">
        <v>8149.3875522390199</v>
      </c>
      <c r="G220" s="28">
        <v>8337.4979794160099</v>
      </c>
      <c r="H220" s="29">
        <v>8682.6503558930108</v>
      </c>
    </row>
    <row r="221" spans="1:8" s="150" customFormat="1" x14ac:dyDescent="0.25">
      <c r="A221" s="82"/>
      <c r="B221" s="151" t="s">
        <v>38</v>
      </c>
      <c r="C221" s="28">
        <v>2192.07781256</v>
      </c>
      <c r="D221" s="28">
        <v>599.99999875200001</v>
      </c>
      <c r="E221" s="28">
        <v>521.84680271999991</v>
      </c>
      <c r="F221" s="28">
        <v>522.73784052000008</v>
      </c>
      <c r="G221" s="28">
        <v>523.35113644800003</v>
      </c>
      <c r="H221" s="29">
        <v>494.70747667199998</v>
      </c>
    </row>
    <row r="222" spans="1:8" s="150" customFormat="1" x14ac:dyDescent="0.25">
      <c r="A222" s="82"/>
      <c r="B222" s="151" t="s">
        <v>52</v>
      </c>
      <c r="C222" s="28">
        <v>55397.755519442806</v>
      </c>
      <c r="D222" s="28">
        <v>57466.306489319897</v>
      </c>
      <c r="E222" s="28">
        <v>57996.903678178904</v>
      </c>
      <c r="F222" s="28">
        <v>56502.587519285902</v>
      </c>
      <c r="G222" s="28">
        <v>57328.584925597905</v>
      </c>
      <c r="H222" s="29">
        <v>55532.528733592895</v>
      </c>
    </row>
    <row r="223" spans="1:8" s="150" customFormat="1" x14ac:dyDescent="0.25">
      <c r="A223" s="82"/>
      <c r="B223" s="151" t="s">
        <v>53</v>
      </c>
      <c r="C223" s="28">
        <v>2419.005854172</v>
      </c>
      <c r="D223" s="28">
        <v>2124.9623620779998</v>
      </c>
      <c r="E223" s="28">
        <v>2175.9904949480001</v>
      </c>
      <c r="F223" s="28">
        <v>2199.6678118239997</v>
      </c>
      <c r="G223" s="28">
        <v>2228.6951362459999</v>
      </c>
      <c r="H223" s="29">
        <v>2177.9901440170001</v>
      </c>
    </row>
    <row r="224" spans="1:8" s="150" customFormat="1" x14ac:dyDescent="0.25">
      <c r="A224" s="82"/>
      <c r="B224" s="151" t="s">
        <v>4</v>
      </c>
      <c r="C224" s="28">
        <v>31813.74083436</v>
      </c>
      <c r="D224" s="28">
        <v>26075.870642615999</v>
      </c>
      <c r="E224" s="28">
        <v>26075.870642615999</v>
      </c>
      <c r="F224" s="28">
        <v>26075.870642615999</v>
      </c>
      <c r="G224" s="28">
        <v>26075.870642615999</v>
      </c>
      <c r="H224" s="29">
        <v>26075.870642615999</v>
      </c>
    </row>
    <row r="225" spans="1:8" s="150" customFormat="1" x14ac:dyDescent="0.25">
      <c r="A225" s="82"/>
      <c r="B225" s="151" t="s">
        <v>37</v>
      </c>
      <c r="C225" s="28">
        <v>1369.7155223020002</v>
      </c>
      <c r="D225" s="28">
        <v>579.34382745100004</v>
      </c>
      <c r="E225" s="28">
        <v>104.00285385999999</v>
      </c>
      <c r="F225" s="28">
        <v>131.612976218</v>
      </c>
      <c r="G225" s="28">
        <v>151.031825338</v>
      </c>
      <c r="H225" s="29">
        <v>133.78533449400001</v>
      </c>
    </row>
    <row r="226" spans="1:8" s="150" customFormat="1" x14ac:dyDescent="0.25">
      <c r="A226" s="82"/>
      <c r="B226" s="151" t="s">
        <v>54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9">
        <v>3247.969373854</v>
      </c>
    </row>
    <row r="227" spans="1:8" s="150" customFormat="1" x14ac:dyDescent="0.25">
      <c r="A227" s="82"/>
      <c r="B227" s="151" t="s">
        <v>55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9">
        <v>0</v>
      </c>
    </row>
    <row r="228" spans="1:8" s="150" customFormat="1" ht="15.75" thickBot="1" x14ac:dyDescent="0.3">
      <c r="A228" s="82"/>
      <c r="B228" s="151" t="s">
        <v>5</v>
      </c>
      <c r="C228" s="31">
        <v>20.855154383999999</v>
      </c>
      <c r="D228" s="31">
        <v>20.855154383999999</v>
      </c>
      <c r="E228" s="31">
        <v>20.855154383999999</v>
      </c>
      <c r="F228" s="31">
        <v>20.855154383999999</v>
      </c>
      <c r="G228" s="31">
        <v>20.855154383999999</v>
      </c>
      <c r="H228" s="32">
        <v>20.855154383999999</v>
      </c>
    </row>
    <row r="229" spans="1:8" s="150" customFormat="1" ht="15.75" thickBot="1" x14ac:dyDescent="0.3">
      <c r="A229" s="82"/>
      <c r="B229" s="33" t="s">
        <v>32</v>
      </c>
      <c r="C229" s="58">
        <v>100762.06426977582</v>
      </c>
      <c r="D229" s="58">
        <v>94504.378267515931</v>
      </c>
      <c r="E229" s="58">
        <v>94692.871144657911</v>
      </c>
      <c r="F229" s="58">
        <v>93602.719497086917</v>
      </c>
      <c r="G229" s="58">
        <v>94665.88680004589</v>
      </c>
      <c r="H229" s="73">
        <v>96366.35721552289</v>
      </c>
    </row>
    <row r="230" spans="1:8" s="150" customFormat="1" x14ac:dyDescent="0.25">
      <c r="A230" s="82"/>
      <c r="B230" s="25" t="s">
        <v>33</v>
      </c>
      <c r="C230" s="28">
        <v>8848.4832959196901</v>
      </c>
      <c r="D230" s="26">
        <v>8575.5860631646901</v>
      </c>
      <c r="E230" s="26">
        <v>8659.002976143689</v>
      </c>
      <c r="F230" s="26">
        <v>8739.8377688866913</v>
      </c>
      <c r="G230" s="26">
        <v>8743.7009616656997</v>
      </c>
      <c r="H230" s="27">
        <v>8762.2641014376986</v>
      </c>
    </row>
    <row r="231" spans="1:8" s="150" customFormat="1" x14ac:dyDescent="0.25">
      <c r="A231" s="82"/>
      <c r="B231" s="151" t="s">
        <v>7</v>
      </c>
      <c r="C231" s="28">
        <v>307.16073678118499</v>
      </c>
      <c r="D231" s="28">
        <v>330</v>
      </c>
      <c r="E231" s="28">
        <v>330</v>
      </c>
      <c r="F231" s="28">
        <v>330</v>
      </c>
      <c r="G231" s="28">
        <v>330</v>
      </c>
      <c r="H231" s="29">
        <v>330</v>
      </c>
    </row>
    <row r="232" spans="1:8" s="150" customFormat="1" ht="14.25" customHeight="1" x14ac:dyDescent="0.25">
      <c r="A232" s="82"/>
      <c r="B232" s="151" t="s">
        <v>6</v>
      </c>
      <c r="C232" s="28">
        <v>4155.1510350317903</v>
      </c>
      <c r="D232" s="28">
        <v>4155.1510350317903</v>
      </c>
      <c r="E232" s="28">
        <v>4155.1510350317903</v>
      </c>
      <c r="F232" s="28">
        <v>4155.1510350317903</v>
      </c>
      <c r="G232" s="28">
        <v>4155.1510350317903</v>
      </c>
      <c r="H232" s="29">
        <v>4155.1510350317903</v>
      </c>
    </row>
    <row r="233" spans="1:8" s="150" customFormat="1" x14ac:dyDescent="0.25">
      <c r="A233" s="82"/>
      <c r="B233" s="151" t="s">
        <v>56</v>
      </c>
      <c r="C233" s="28">
        <v>502.91674371131501</v>
      </c>
      <c r="D233" s="28">
        <v>1823.2629428369701</v>
      </c>
      <c r="E233" s="28">
        <v>2390.9258572305798</v>
      </c>
      <c r="F233" s="28">
        <v>2706.6053255858501</v>
      </c>
      <c r="G233" s="28">
        <v>2939.0327744053902</v>
      </c>
      <c r="H233" s="29">
        <v>3094.0025949557503</v>
      </c>
    </row>
    <row r="234" spans="1:8" s="150" customFormat="1" x14ac:dyDescent="0.25">
      <c r="A234" s="82"/>
      <c r="B234" s="151" t="s">
        <v>57</v>
      </c>
      <c r="C234" s="28">
        <v>767.82709995521304</v>
      </c>
      <c r="D234" s="28">
        <v>5913.9551695119599</v>
      </c>
      <c r="E234" s="28">
        <v>5913.9551695119599</v>
      </c>
      <c r="F234" s="28">
        <v>5914.6769398629403</v>
      </c>
      <c r="G234" s="28">
        <v>5915.8762562748407</v>
      </c>
      <c r="H234" s="29">
        <v>5917.7741116890802</v>
      </c>
    </row>
    <row r="235" spans="1:8" s="150" customFormat="1" ht="15.75" thickBot="1" x14ac:dyDescent="0.3">
      <c r="A235" s="82"/>
      <c r="B235" s="30" t="s">
        <v>8</v>
      </c>
      <c r="C235" s="31">
        <v>1302.6439161600001</v>
      </c>
      <c r="D235" s="31">
        <v>1302.6439161600001</v>
      </c>
      <c r="E235" s="31">
        <v>1302.6439161600001</v>
      </c>
      <c r="F235" s="31">
        <v>1302.6439161600001</v>
      </c>
      <c r="G235" s="31">
        <v>1302.6439161600001</v>
      </c>
      <c r="H235" s="32">
        <v>1302.6439161600001</v>
      </c>
    </row>
    <row r="236" spans="1:8" s="150" customFormat="1" ht="15.75" thickBot="1" x14ac:dyDescent="0.3">
      <c r="A236" s="82"/>
      <c r="B236" s="33" t="s">
        <v>35</v>
      </c>
      <c r="C236" s="58">
        <v>15884.182827559194</v>
      </c>
      <c r="D236" s="58">
        <v>22100.599126705409</v>
      </c>
      <c r="E236" s="58">
        <v>22751.678954078019</v>
      </c>
      <c r="F236" s="58">
        <v>23148.91498552727</v>
      </c>
      <c r="G236" s="58">
        <v>23386.40494353772</v>
      </c>
      <c r="H236" s="73">
        <v>23561.835759274316</v>
      </c>
    </row>
    <row r="237" spans="1:8" s="150" customFormat="1" ht="15.75" thickBot="1" x14ac:dyDescent="0.3">
      <c r="A237" s="82"/>
      <c r="B237" s="34" t="s">
        <v>36</v>
      </c>
      <c r="C237" s="35">
        <v>116646.24709733501</v>
      </c>
      <c r="D237" s="36">
        <v>116604.97739422134</v>
      </c>
      <c r="E237" s="36">
        <v>117444.55009873593</v>
      </c>
      <c r="F237" s="36">
        <v>116751.63448261419</v>
      </c>
      <c r="G237" s="36">
        <v>118052.29174358361</v>
      </c>
      <c r="H237" s="37">
        <v>119928.1929747972</v>
      </c>
    </row>
    <row r="238" spans="1:8" s="150" customFormat="1" x14ac:dyDescent="0.25">
      <c r="A238" s="82"/>
    </row>
    <row r="239" spans="1:8" s="150" customFormat="1" ht="20.25" thickBot="1" x14ac:dyDescent="0.35">
      <c r="A239" s="84"/>
      <c r="B239" s="7" t="s">
        <v>29</v>
      </c>
    </row>
    <row r="240" spans="1:8" s="150" customFormat="1" ht="15.75" thickBot="1" x14ac:dyDescent="0.3">
      <c r="A240" s="82"/>
      <c r="B240" s="24"/>
      <c r="C240" s="9">
        <v>2017</v>
      </c>
      <c r="D240" s="113">
        <v>2020</v>
      </c>
      <c r="E240" s="113">
        <v>2023</v>
      </c>
      <c r="F240" s="113">
        <v>2026</v>
      </c>
      <c r="G240" s="113">
        <v>2029</v>
      </c>
      <c r="H240" s="114">
        <v>2031</v>
      </c>
    </row>
    <row r="241" spans="1:8" s="150" customFormat="1" x14ac:dyDescent="0.25">
      <c r="A241" s="82"/>
      <c r="B241" s="151" t="s">
        <v>34</v>
      </c>
      <c r="C241" s="67">
        <v>1395.87997</v>
      </c>
      <c r="D241" s="26">
        <v>1981.4261300000001</v>
      </c>
      <c r="E241" s="26">
        <v>2085.5390600000001</v>
      </c>
      <c r="F241" s="26">
        <v>2124.2601076179999</v>
      </c>
      <c r="G241" s="26">
        <v>2159.9315899999997</v>
      </c>
      <c r="H241" s="27">
        <v>2209.59753</v>
      </c>
    </row>
    <row r="242" spans="1:8" s="150" customFormat="1" x14ac:dyDescent="0.25">
      <c r="A242" s="82"/>
      <c r="B242" s="151" t="s">
        <v>38</v>
      </c>
      <c r="C242" s="70">
        <v>15228.999995819999</v>
      </c>
      <c r="D242" s="28">
        <v>8648.7539780729985</v>
      </c>
      <c r="E242" s="28">
        <v>9509.4659587310107</v>
      </c>
      <c r="F242" s="28">
        <v>10704.969463875001</v>
      </c>
      <c r="G242" s="28">
        <v>12938.517332949999</v>
      </c>
      <c r="H242" s="29">
        <v>13772.691663104999</v>
      </c>
    </row>
    <row r="243" spans="1:8" s="150" customFormat="1" x14ac:dyDescent="0.25">
      <c r="A243" s="82"/>
      <c r="B243" s="151" t="s">
        <v>52</v>
      </c>
      <c r="C243" s="70">
        <v>9493.1262104589896</v>
      </c>
      <c r="D243" s="28">
        <v>21508.358234179002</v>
      </c>
      <c r="E243" s="28">
        <v>22887.325505779001</v>
      </c>
      <c r="F243" s="28">
        <v>20531.862019755001</v>
      </c>
      <c r="G243" s="28">
        <v>20568.010762525999</v>
      </c>
      <c r="H243" s="29">
        <v>17803.597112656</v>
      </c>
    </row>
    <row r="244" spans="1:8" s="150" customFormat="1" x14ac:dyDescent="0.25">
      <c r="A244" s="82"/>
      <c r="B244" s="151" t="s">
        <v>53</v>
      </c>
      <c r="C244" s="70">
        <v>4789.6697093100001</v>
      </c>
      <c r="D244" s="28">
        <v>1456.8650040209998</v>
      </c>
      <c r="E244" s="28">
        <v>1251.8874434449999</v>
      </c>
      <c r="F244" s="28">
        <v>891.67297982299999</v>
      </c>
      <c r="G244" s="28">
        <v>762.85208720900005</v>
      </c>
      <c r="H244" s="29">
        <v>690.49127505199999</v>
      </c>
    </row>
    <row r="245" spans="1:8" s="150" customFormat="1" x14ac:dyDescent="0.25">
      <c r="A245" s="82"/>
      <c r="B245" s="151" t="s">
        <v>4</v>
      </c>
      <c r="C245" s="70">
        <v>14722.878640872001</v>
      </c>
      <c r="D245" s="28">
        <v>13955.149944864001</v>
      </c>
      <c r="E245" s="28">
        <v>14722.878640872001</v>
      </c>
      <c r="F245" s="28">
        <v>14678.762650008</v>
      </c>
      <c r="G245" s="28">
        <v>13412.053063992</v>
      </c>
      <c r="H245" s="29">
        <v>13604.977922615999</v>
      </c>
    </row>
    <row r="246" spans="1:8" s="150" customFormat="1" x14ac:dyDescent="0.25">
      <c r="A246" s="82"/>
      <c r="B246" s="151" t="s">
        <v>37</v>
      </c>
      <c r="C246" s="70">
        <v>7240.6055865360004</v>
      </c>
      <c r="D246" s="28">
        <v>4568.7293010229996</v>
      </c>
      <c r="E246" s="28">
        <v>4115.5313690330004</v>
      </c>
      <c r="F246" s="28">
        <v>3328.7676452579999</v>
      </c>
      <c r="G246" s="28">
        <v>3103.6899604199998</v>
      </c>
      <c r="H246" s="29">
        <v>2258.693033349</v>
      </c>
    </row>
    <row r="247" spans="1:8" s="150" customFormat="1" x14ac:dyDescent="0.25">
      <c r="A247" s="82"/>
      <c r="B247" s="151" t="s">
        <v>54</v>
      </c>
      <c r="C247" s="70">
        <v>0</v>
      </c>
      <c r="D247" s="28">
        <v>0</v>
      </c>
      <c r="E247" s="28">
        <v>2888.5265585759998</v>
      </c>
      <c r="F247" s="28">
        <v>5388.6747932399994</v>
      </c>
      <c r="G247" s="28">
        <v>7808.7463074960006</v>
      </c>
      <c r="H247" s="29">
        <v>12062.738560238002</v>
      </c>
    </row>
    <row r="248" spans="1:8" s="150" customFormat="1" x14ac:dyDescent="0.25">
      <c r="A248" s="82"/>
      <c r="B248" s="151" t="s">
        <v>55</v>
      </c>
      <c r="C248" s="70">
        <v>1966.0642089839998</v>
      </c>
      <c r="D248" s="28">
        <v>1669.2505547369999</v>
      </c>
      <c r="E248" s="28">
        <v>1572.9088245089999</v>
      </c>
      <c r="F248" s="28">
        <v>1498.9088951400001</v>
      </c>
      <c r="G248" s="28">
        <v>1401.2186061930001</v>
      </c>
      <c r="H248" s="29">
        <v>1408.386829968</v>
      </c>
    </row>
    <row r="249" spans="1:8" s="150" customFormat="1" ht="15.75" thickBot="1" x14ac:dyDescent="0.3">
      <c r="A249" s="82"/>
      <c r="B249" s="151" t="s">
        <v>5</v>
      </c>
      <c r="C249" s="71">
        <v>0</v>
      </c>
      <c r="D249" s="31">
        <v>0</v>
      </c>
      <c r="E249" s="31">
        <v>0</v>
      </c>
      <c r="F249" s="31">
        <v>0</v>
      </c>
      <c r="G249" s="31">
        <v>0</v>
      </c>
      <c r="H249" s="32">
        <v>0</v>
      </c>
    </row>
    <row r="250" spans="1:8" s="150" customFormat="1" ht="15.75" thickBot="1" x14ac:dyDescent="0.3">
      <c r="A250" s="82"/>
      <c r="B250" s="33" t="s">
        <v>32</v>
      </c>
      <c r="C250" s="87">
        <v>54837.224321980997</v>
      </c>
      <c r="D250" s="58">
        <v>53788.533146897003</v>
      </c>
      <c r="E250" s="58">
        <v>59034.063360945009</v>
      </c>
      <c r="F250" s="58">
        <v>59147.87855471699</v>
      </c>
      <c r="G250" s="58">
        <v>62155.019710786008</v>
      </c>
      <c r="H250" s="73">
        <v>63811.173926984011</v>
      </c>
    </row>
    <row r="251" spans="1:8" s="150" customFormat="1" x14ac:dyDescent="0.25">
      <c r="A251" s="82"/>
      <c r="B251" s="25" t="s">
        <v>33</v>
      </c>
      <c r="C251" s="70">
        <v>1620.4983802182701</v>
      </c>
      <c r="D251" s="28">
        <v>1620.4983802182701</v>
      </c>
      <c r="E251" s="28">
        <v>1620.4983802182701</v>
      </c>
      <c r="F251" s="28">
        <v>1620.4983802182701</v>
      </c>
      <c r="G251" s="28">
        <v>1620.4983802182701</v>
      </c>
      <c r="H251" s="29">
        <v>1620.4983802182701</v>
      </c>
    </row>
    <row r="252" spans="1:8" s="150" customFormat="1" x14ac:dyDescent="0.25">
      <c r="A252" s="82"/>
      <c r="B252" s="151" t="s">
        <v>7</v>
      </c>
      <c r="C252" s="70">
        <v>418.41561922238833</v>
      </c>
      <c r="D252" s="28">
        <v>461.26374155081629</v>
      </c>
      <c r="E252" s="28">
        <v>461.26374155081629</v>
      </c>
      <c r="F252" s="28">
        <v>461.26374155081629</v>
      </c>
      <c r="G252" s="28">
        <v>461.26374155081629</v>
      </c>
      <c r="H252" s="29">
        <v>461.26374155081629</v>
      </c>
    </row>
    <row r="253" spans="1:8" s="150" customFormat="1" ht="14.25" customHeight="1" x14ac:dyDescent="0.25">
      <c r="A253" s="82"/>
      <c r="B253" s="151" t="s">
        <v>6</v>
      </c>
      <c r="C253" s="70">
        <v>929.64359231221908</v>
      </c>
      <c r="D253" s="28">
        <v>1111.84406264675</v>
      </c>
      <c r="E253" s="28">
        <v>1111.84406264675</v>
      </c>
      <c r="F253" s="28">
        <v>1111.84406264675</v>
      </c>
      <c r="G253" s="28">
        <v>1111.84406264675</v>
      </c>
      <c r="H253" s="29">
        <v>1111.84406264675</v>
      </c>
    </row>
    <row r="254" spans="1:8" s="150" customFormat="1" x14ac:dyDescent="0.25">
      <c r="A254" s="82"/>
      <c r="B254" s="151" t="s">
        <v>56</v>
      </c>
      <c r="C254" s="70">
        <v>503.816520637807</v>
      </c>
      <c r="D254" s="28">
        <v>881.64215642017507</v>
      </c>
      <c r="E254" s="28">
        <v>962.11098180277304</v>
      </c>
      <c r="F254" s="28">
        <v>1037.1970397006951</v>
      </c>
      <c r="G254" s="28">
        <v>1044.5549680347121</v>
      </c>
      <c r="H254" s="29">
        <v>1296.1087817126181</v>
      </c>
    </row>
    <row r="255" spans="1:8" s="150" customFormat="1" x14ac:dyDescent="0.25">
      <c r="A255" s="82"/>
      <c r="B255" s="151" t="s">
        <v>57</v>
      </c>
      <c r="C255" s="70">
        <v>82.961841282478701</v>
      </c>
      <c r="D255" s="28">
        <v>82.961841282478701</v>
      </c>
      <c r="E255" s="28">
        <v>82.961841282478701</v>
      </c>
      <c r="F255" s="28">
        <v>82.961841282478701</v>
      </c>
      <c r="G255" s="28">
        <v>82.961841282478701</v>
      </c>
      <c r="H255" s="29">
        <v>82.961841282478701</v>
      </c>
    </row>
    <row r="256" spans="1:8" s="150" customFormat="1" ht="15.75" thickBot="1" x14ac:dyDescent="0.3">
      <c r="A256" s="82"/>
      <c r="B256" s="30" t="s">
        <v>8</v>
      </c>
      <c r="C256" s="71">
        <v>445.27865330400004</v>
      </c>
      <c r="D256" s="31">
        <v>578.96270066400007</v>
      </c>
      <c r="E256" s="31">
        <v>578.96270066400007</v>
      </c>
      <c r="F256" s="31">
        <v>578.96270066400007</v>
      </c>
      <c r="G256" s="31">
        <v>578.96270066400007</v>
      </c>
      <c r="H256" s="32">
        <v>578.96270066400007</v>
      </c>
    </row>
    <row r="257" spans="1:8" s="150" customFormat="1" ht="15.75" thickBot="1" x14ac:dyDescent="0.3">
      <c r="A257" s="82"/>
      <c r="B257" s="33" t="s">
        <v>35</v>
      </c>
      <c r="C257" s="87">
        <v>4000.6146069771639</v>
      </c>
      <c r="D257" s="58">
        <v>4737.17288278249</v>
      </c>
      <c r="E257" s="58">
        <v>4817.6417081650879</v>
      </c>
      <c r="F257" s="58">
        <v>4892.7277660630098</v>
      </c>
      <c r="G257" s="58">
        <v>4900.0856943970266</v>
      </c>
      <c r="H257" s="73">
        <v>5151.6395080749335</v>
      </c>
    </row>
    <row r="258" spans="1:8" s="150" customFormat="1" ht="15.75" thickBot="1" x14ac:dyDescent="0.3">
      <c r="A258" s="82"/>
      <c r="B258" s="34" t="s">
        <v>36</v>
      </c>
      <c r="C258" s="35">
        <v>58837.838928958161</v>
      </c>
      <c r="D258" s="36">
        <v>58525.706029679495</v>
      </c>
      <c r="E258" s="36">
        <v>63851.705069110096</v>
      </c>
      <c r="F258" s="36">
        <v>64040.606320780003</v>
      </c>
      <c r="G258" s="36">
        <v>67055.105405183029</v>
      </c>
      <c r="H258" s="37">
        <v>68962.813435058939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6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3" width="11.28515625" bestFit="1" customWidth="1"/>
    <col min="10" max="10" width="39.42578125" bestFit="1" customWidth="1"/>
    <col min="16" max="16" width="9.5703125" bestFit="1" customWidth="1"/>
  </cols>
  <sheetData>
    <row r="1" spans="1:16" s="150" customFormat="1" x14ac:dyDescent="0.25">
      <c r="A1" s="82"/>
    </row>
    <row r="2" spans="1:16" s="150" customFormat="1" ht="23.25" x14ac:dyDescent="0.35">
      <c r="A2" s="82"/>
      <c r="B2" s="134" t="s">
        <v>104</v>
      </c>
    </row>
    <row r="3" spans="1:16" s="150" customFormat="1" x14ac:dyDescent="0.25">
      <c r="A3" s="82"/>
      <c r="B3" s="3" t="str">
        <f>'Capacity Additions'!B3</f>
        <v>Released 6/17/2016</v>
      </c>
    </row>
    <row r="4" spans="1:16" s="150" customFormat="1" x14ac:dyDescent="0.25">
      <c r="A4" s="82"/>
      <c r="B4" s="20" t="s">
        <v>0</v>
      </c>
    </row>
    <row r="5" spans="1:16" s="150" customFormat="1" x14ac:dyDescent="0.25">
      <c r="A5" s="82"/>
    </row>
    <row r="6" spans="1:16" s="150" customFormat="1" ht="20.25" thickBot="1" x14ac:dyDescent="0.35">
      <c r="A6" s="83"/>
      <c r="B6" s="40" t="s">
        <v>39</v>
      </c>
      <c r="J6" s="40" t="s">
        <v>67</v>
      </c>
    </row>
    <row r="7" spans="1:16" s="150" customFormat="1" ht="15.75" thickBot="1" x14ac:dyDescent="0.3">
      <c r="A7" s="82"/>
      <c r="B7" s="115"/>
      <c r="C7" s="9">
        <v>2017</v>
      </c>
      <c r="D7" s="113">
        <v>2020</v>
      </c>
      <c r="E7" s="113">
        <v>2023</v>
      </c>
      <c r="F7" s="113">
        <v>2026</v>
      </c>
      <c r="G7" s="113">
        <v>2029</v>
      </c>
      <c r="H7" s="114">
        <v>2031</v>
      </c>
      <c r="J7" s="115"/>
      <c r="K7" s="9">
        <v>2017</v>
      </c>
      <c r="L7" s="113">
        <v>2020</v>
      </c>
      <c r="M7" s="113">
        <v>2023</v>
      </c>
      <c r="N7" s="113">
        <v>2026</v>
      </c>
      <c r="O7" s="113">
        <v>2029</v>
      </c>
      <c r="P7" s="114">
        <v>2031</v>
      </c>
    </row>
    <row r="8" spans="1:16" s="150" customFormat="1" x14ac:dyDescent="0.25">
      <c r="A8" s="82"/>
      <c r="B8" s="151" t="s">
        <v>13</v>
      </c>
      <c r="C8" s="41">
        <v>45.085891288455819</v>
      </c>
      <c r="D8" s="41">
        <v>48.490403299881287</v>
      </c>
      <c r="E8" s="41">
        <v>51.107199981438342</v>
      </c>
      <c r="F8" s="41">
        <v>53.482194080503525</v>
      </c>
      <c r="G8" s="41">
        <v>54.545231087293487</v>
      </c>
      <c r="H8" s="42">
        <v>55.338691625986201</v>
      </c>
      <c r="J8" s="151" t="s">
        <v>13</v>
      </c>
      <c r="K8" s="41">
        <v>50.045339330185961</v>
      </c>
      <c r="L8" s="41">
        <v>58.188483959857543</v>
      </c>
      <c r="M8" s="41">
        <v>65.928287976055458</v>
      </c>
      <c r="N8" s="41">
        <v>74.340249771899892</v>
      </c>
      <c r="O8" s="41">
        <v>81.272394320067292</v>
      </c>
      <c r="P8" s="42">
        <v>86.881745852798332</v>
      </c>
    </row>
    <row r="9" spans="1:16" s="150" customFormat="1" x14ac:dyDescent="0.25">
      <c r="A9" s="82"/>
      <c r="B9" s="151" t="s">
        <v>3</v>
      </c>
      <c r="C9" s="41">
        <v>40.412521491669835</v>
      </c>
      <c r="D9" s="41">
        <v>47.672439960529587</v>
      </c>
      <c r="E9" s="41">
        <v>50.44687472016804</v>
      </c>
      <c r="F9" s="41">
        <v>52.854674611580421</v>
      </c>
      <c r="G9" s="41">
        <v>53.826831032141385</v>
      </c>
      <c r="H9" s="42">
        <v>53.995999631162299</v>
      </c>
      <c r="J9" s="151" t="s">
        <v>3</v>
      </c>
      <c r="K9" s="41">
        <v>44.857898855753518</v>
      </c>
      <c r="L9" s="41">
        <v>57.206927952635503</v>
      </c>
      <c r="M9" s="41">
        <v>65.076468389016767</v>
      </c>
      <c r="N9" s="41">
        <v>73.467997710096782</v>
      </c>
      <c r="O9" s="41">
        <v>80.201978237890657</v>
      </c>
      <c r="P9" s="42">
        <v>84.773719420924806</v>
      </c>
    </row>
    <row r="10" spans="1:16" s="150" customFormat="1" x14ac:dyDescent="0.25">
      <c r="A10" s="82"/>
      <c r="B10" s="151" t="s">
        <v>16</v>
      </c>
      <c r="C10" s="41">
        <v>40.908665366694841</v>
      </c>
      <c r="D10" s="41">
        <v>46.376628184700387</v>
      </c>
      <c r="E10" s="41">
        <v>48.778604704200838</v>
      </c>
      <c r="F10" s="41">
        <v>50.042155884309722</v>
      </c>
      <c r="G10" s="41">
        <v>51.863983527291587</v>
      </c>
      <c r="H10" s="42">
        <v>53.119111300607599</v>
      </c>
      <c r="J10" s="151" t="s">
        <v>16</v>
      </c>
      <c r="K10" s="41">
        <v>45.408618557031275</v>
      </c>
      <c r="L10" s="41">
        <v>55.651953821640461</v>
      </c>
      <c r="M10" s="41">
        <v>62.924400068419082</v>
      </c>
      <c r="N10" s="41">
        <v>69.558596679190515</v>
      </c>
      <c r="O10" s="41">
        <v>77.27733545566447</v>
      </c>
      <c r="P10" s="42">
        <v>83.397004741953936</v>
      </c>
    </row>
    <row r="11" spans="1:16" s="150" customFormat="1" x14ac:dyDescent="0.25">
      <c r="A11" s="82"/>
      <c r="B11" s="151" t="s">
        <v>18</v>
      </c>
      <c r="C11" s="41">
        <v>39.947044257529839</v>
      </c>
      <c r="D11" s="41">
        <v>45.025914591236486</v>
      </c>
      <c r="E11" s="41">
        <v>47.416225423410943</v>
      </c>
      <c r="F11" s="41">
        <v>49.270037584324221</v>
      </c>
      <c r="G11" s="41">
        <v>51.016924882532486</v>
      </c>
      <c r="H11" s="42">
        <v>52.432855947207798</v>
      </c>
      <c r="J11" s="151" t="s">
        <v>18</v>
      </c>
      <c r="K11" s="41">
        <v>44.341219125858125</v>
      </c>
      <c r="L11" s="41">
        <v>54.031097509483779</v>
      </c>
      <c r="M11" s="41">
        <v>61.16693079620012</v>
      </c>
      <c r="N11" s="41">
        <v>68.485352242210666</v>
      </c>
      <c r="O11" s="41">
        <v>76.015218074973404</v>
      </c>
      <c r="P11" s="42">
        <v>82.319583837116241</v>
      </c>
    </row>
    <row r="12" spans="1:16" s="150" customFormat="1" x14ac:dyDescent="0.25">
      <c r="A12" s="82"/>
      <c r="B12" s="151" t="s">
        <v>20</v>
      </c>
      <c r="C12" s="41">
        <v>41.106476473566836</v>
      </c>
      <c r="D12" s="41">
        <v>48.715430617012885</v>
      </c>
      <c r="E12" s="41">
        <v>51.376767012396343</v>
      </c>
      <c r="F12" s="41">
        <v>53.951884870811327</v>
      </c>
      <c r="G12" s="41">
        <v>55.057464911457288</v>
      </c>
      <c r="H12" s="42">
        <v>55.917486605495199</v>
      </c>
      <c r="J12" s="151" t="s">
        <v>20</v>
      </c>
      <c r="K12" s="41">
        <v>45.628188885659192</v>
      </c>
      <c r="L12" s="41">
        <v>58.458516740415462</v>
      </c>
      <c r="M12" s="41">
        <v>66.276029445991284</v>
      </c>
      <c r="N12" s="41">
        <v>74.993119970427742</v>
      </c>
      <c r="O12" s="41">
        <v>82.035622718071352</v>
      </c>
      <c r="P12" s="42">
        <v>87.790453970627468</v>
      </c>
    </row>
    <row r="13" spans="1:16" s="150" customFormat="1" x14ac:dyDescent="0.25">
      <c r="A13" s="82"/>
      <c r="B13" s="151" t="s">
        <v>22</v>
      </c>
      <c r="C13" s="41">
        <v>40.282920635032639</v>
      </c>
      <c r="D13" s="41">
        <v>45.184900815576285</v>
      </c>
      <c r="E13" s="41">
        <v>47.306470995985237</v>
      </c>
      <c r="F13" s="41">
        <v>48.270226963159821</v>
      </c>
      <c r="G13" s="41">
        <v>49.992179479397386</v>
      </c>
      <c r="H13" s="42">
        <v>51.810223372763303</v>
      </c>
      <c r="J13" s="151" t="s">
        <v>22</v>
      </c>
      <c r="K13" s="41">
        <v>44.71404190488623</v>
      </c>
      <c r="L13" s="41">
        <v>54.221880978691537</v>
      </c>
      <c r="M13" s="41">
        <v>61.025347584820956</v>
      </c>
      <c r="N13" s="41">
        <v>67.095615478792141</v>
      </c>
      <c r="O13" s="41">
        <v>74.488347424302106</v>
      </c>
      <c r="P13" s="42">
        <v>81.342050695238385</v>
      </c>
    </row>
    <row r="14" spans="1:16" s="150" customFormat="1" x14ac:dyDescent="0.25">
      <c r="A14" s="82"/>
      <c r="B14" s="151" t="s">
        <v>23</v>
      </c>
      <c r="C14" s="41">
        <v>33.699678624304994</v>
      </c>
      <c r="D14" s="41">
        <v>46.10933118872282</v>
      </c>
      <c r="E14" s="41">
        <v>48.072761457323097</v>
      </c>
      <c r="F14" s="41">
        <v>47.480498740786217</v>
      </c>
      <c r="G14" s="41">
        <v>44.185153191344966</v>
      </c>
      <c r="H14" s="42">
        <v>45.350395699940229</v>
      </c>
      <c r="J14" s="151" t="s">
        <v>23</v>
      </c>
      <c r="K14" s="41">
        <v>37.406643272978549</v>
      </c>
      <c r="L14" s="41">
        <v>55.331197426467384</v>
      </c>
      <c r="M14" s="41">
        <v>62.0138622799468</v>
      </c>
      <c r="N14" s="41">
        <v>65.997893249692837</v>
      </c>
      <c r="O14" s="41">
        <v>65.835878255103992</v>
      </c>
      <c r="P14" s="42">
        <v>71.200121248906157</v>
      </c>
    </row>
    <row r="15" spans="1:16" s="150" customFormat="1" x14ac:dyDescent="0.25">
      <c r="A15" s="82"/>
      <c r="B15" s="151" t="s">
        <v>25</v>
      </c>
      <c r="C15" s="41">
        <v>31.079125255561319</v>
      </c>
      <c r="D15" s="41">
        <v>40.740902128822114</v>
      </c>
      <c r="E15" s="41">
        <v>47.632752592021447</v>
      </c>
      <c r="F15" s="41">
        <v>50.933262096788845</v>
      </c>
      <c r="G15" s="41">
        <v>52.225178380637232</v>
      </c>
      <c r="H15" s="42">
        <v>52.739223909338847</v>
      </c>
      <c r="J15" s="151" t="s">
        <v>25</v>
      </c>
      <c r="K15" s="41">
        <v>34.497829033673064</v>
      </c>
      <c r="L15" s="41">
        <v>48.889082554586537</v>
      </c>
      <c r="M15" s="41">
        <v>61.446250843707666</v>
      </c>
      <c r="N15" s="41">
        <v>70.797234314536496</v>
      </c>
      <c r="O15" s="41">
        <v>77.815515787149479</v>
      </c>
      <c r="P15" s="42">
        <v>82.800581537661998</v>
      </c>
    </row>
    <row r="16" spans="1:16" s="150" customFormat="1" ht="15.75" thickBot="1" x14ac:dyDescent="0.3">
      <c r="A16" s="82"/>
      <c r="B16" s="151" t="s">
        <v>27</v>
      </c>
      <c r="C16" s="41">
        <v>38.947536613244118</v>
      </c>
      <c r="D16" s="41">
        <v>45.842969156626516</v>
      </c>
      <c r="E16" s="41">
        <v>50.158273587905448</v>
      </c>
      <c r="F16" s="41">
        <v>52.617902197973343</v>
      </c>
      <c r="G16" s="41">
        <v>53.332619211649032</v>
      </c>
      <c r="H16" s="42">
        <v>54.338318832394847</v>
      </c>
      <c r="J16" s="151" t="s">
        <v>27</v>
      </c>
      <c r="K16" s="41">
        <v>43.231765640700978</v>
      </c>
      <c r="L16" s="41">
        <v>55.01156298795182</v>
      </c>
      <c r="M16" s="41">
        <v>64.704172928398023</v>
      </c>
      <c r="N16" s="41">
        <v>73.138884055182942</v>
      </c>
      <c r="O16" s="41">
        <v>79.46560262535705</v>
      </c>
      <c r="P16" s="42">
        <v>85.311160566859911</v>
      </c>
    </row>
    <row r="17" spans="1:16" s="150" customFormat="1" ht="15.75" thickBot="1" x14ac:dyDescent="0.3">
      <c r="A17" s="83"/>
      <c r="B17" s="152" t="s">
        <v>2</v>
      </c>
      <c r="C17" s="153">
        <v>37.78800541810039</v>
      </c>
      <c r="D17" s="154">
        <v>45.409842392400847</v>
      </c>
      <c r="E17" s="154">
        <v>48.189246638195534</v>
      </c>
      <c r="F17" s="154">
        <v>49.755495964061708</v>
      </c>
      <c r="G17" s="154">
        <v>49.747776096625159</v>
      </c>
      <c r="H17" s="155">
        <v>51.222699237794195</v>
      </c>
      <c r="J17" s="152" t="s">
        <v>2</v>
      </c>
      <c r="K17" s="153">
        <v>41.944686014091438</v>
      </c>
      <c r="L17" s="154">
        <v>54.491810870881018</v>
      </c>
      <c r="M17" s="154">
        <v>62.164128163272238</v>
      </c>
      <c r="N17" s="154">
        <v>69.160139390045771</v>
      </c>
      <c r="O17" s="154">
        <v>74.124186383971491</v>
      </c>
      <c r="P17" s="155">
        <v>80.419637803336883</v>
      </c>
    </row>
    <row r="18" spans="1:16" s="150" customFormat="1" x14ac:dyDescent="0.25">
      <c r="A18" s="82"/>
      <c r="B18" s="43"/>
      <c r="C18" s="43"/>
      <c r="D18" s="43"/>
      <c r="E18" s="43"/>
      <c r="F18" s="43"/>
      <c r="G18" s="43"/>
      <c r="J18" s="43"/>
      <c r="K18" s="43"/>
      <c r="L18" s="43"/>
      <c r="M18" s="43"/>
      <c r="N18" s="43"/>
      <c r="O18" s="43"/>
    </row>
    <row r="19" spans="1:16" s="150" customFormat="1" ht="20.25" thickBot="1" x14ac:dyDescent="0.35">
      <c r="A19" s="83"/>
      <c r="B19" s="40" t="s">
        <v>40</v>
      </c>
      <c r="J19" s="40" t="s">
        <v>68</v>
      </c>
    </row>
    <row r="20" spans="1:16" s="150" customFormat="1" ht="15.75" thickBot="1" x14ac:dyDescent="0.3">
      <c r="A20" s="82"/>
      <c r="B20" s="115"/>
      <c r="C20" s="9">
        <v>2017</v>
      </c>
      <c r="D20" s="113">
        <v>2020</v>
      </c>
      <c r="E20" s="113">
        <v>2023</v>
      </c>
      <c r="F20" s="113">
        <v>2026</v>
      </c>
      <c r="G20" s="113">
        <v>2029</v>
      </c>
      <c r="H20" s="114">
        <v>2031</v>
      </c>
      <c r="J20" s="115"/>
      <c r="K20" s="9">
        <v>2017</v>
      </c>
      <c r="L20" s="113">
        <v>2020</v>
      </c>
      <c r="M20" s="113">
        <v>2023</v>
      </c>
      <c r="N20" s="113">
        <v>2026</v>
      </c>
      <c r="O20" s="113">
        <v>2029</v>
      </c>
      <c r="P20" s="114">
        <v>2031</v>
      </c>
    </row>
    <row r="21" spans="1:16" s="150" customFormat="1" x14ac:dyDescent="0.25">
      <c r="A21" s="82"/>
      <c r="B21" s="151" t="s">
        <v>13</v>
      </c>
      <c r="C21" s="41">
        <v>32.106439233661298</v>
      </c>
      <c r="D21" s="41">
        <v>40.476704669744301</v>
      </c>
      <c r="E21" s="41">
        <v>42.979346100159802</v>
      </c>
      <c r="F21" s="41">
        <v>45.171691797398502</v>
      </c>
      <c r="G21" s="41">
        <v>46.200482228845999</v>
      </c>
      <c r="H21" s="42">
        <v>46.9711117173104</v>
      </c>
      <c r="J21" s="151" t="s">
        <v>13</v>
      </c>
      <c r="K21" s="41">
        <v>35.638147549364042</v>
      </c>
      <c r="L21" s="41">
        <v>48.572045603693162</v>
      </c>
      <c r="M21" s="41">
        <v>55.443356469206144</v>
      </c>
      <c r="N21" s="41">
        <v>62.788651598383915</v>
      </c>
      <c r="O21" s="41">
        <v>68.838718520980535</v>
      </c>
      <c r="P21" s="42">
        <v>73.744645396177333</v>
      </c>
    </row>
    <row r="22" spans="1:16" s="150" customFormat="1" x14ac:dyDescent="0.25">
      <c r="A22" s="82"/>
      <c r="B22" s="151" t="s">
        <v>3</v>
      </c>
      <c r="C22" s="41">
        <v>31.748137930026001</v>
      </c>
      <c r="D22" s="41">
        <v>39.658741330392601</v>
      </c>
      <c r="E22" s="41">
        <v>42.3190208388895</v>
      </c>
      <c r="F22" s="41">
        <v>44.544172328475398</v>
      </c>
      <c r="G22" s="41">
        <v>45.482082173693897</v>
      </c>
      <c r="H22" s="42">
        <v>45.628419722486498</v>
      </c>
      <c r="J22" s="151" t="s">
        <v>3</v>
      </c>
      <c r="K22" s="41">
        <v>35.240433102328865</v>
      </c>
      <c r="L22" s="41">
        <v>47.590489596471123</v>
      </c>
      <c r="M22" s="41">
        <v>54.591536882167453</v>
      </c>
      <c r="N22" s="41">
        <v>61.916399536580798</v>
      </c>
      <c r="O22" s="41">
        <v>67.7683024388039</v>
      </c>
      <c r="P22" s="42">
        <v>71.636618964303807</v>
      </c>
    </row>
    <row r="23" spans="1:16" s="150" customFormat="1" x14ac:dyDescent="0.25">
      <c r="A23" s="82"/>
      <c r="B23" s="151" t="s">
        <v>16</v>
      </c>
      <c r="C23" s="41">
        <v>32.244281805051003</v>
      </c>
      <c r="D23" s="41">
        <v>38.362929554563401</v>
      </c>
      <c r="E23" s="41">
        <v>40.650750822922298</v>
      </c>
      <c r="F23" s="41">
        <v>41.731653601204698</v>
      </c>
      <c r="G23" s="41">
        <v>43.519234668844099</v>
      </c>
      <c r="H23" s="42">
        <v>44.751531391931799</v>
      </c>
      <c r="J23" s="151" t="s">
        <v>16</v>
      </c>
      <c r="K23" s="41">
        <v>35.791152803606614</v>
      </c>
      <c r="L23" s="41">
        <v>46.035515465476081</v>
      </c>
      <c r="M23" s="41">
        <v>52.439468561569768</v>
      </c>
      <c r="N23" s="41">
        <v>58.006998505674524</v>
      </c>
      <c r="O23" s="41">
        <v>64.843659656577714</v>
      </c>
      <c r="P23" s="42">
        <v>70.259904285332922</v>
      </c>
    </row>
    <row r="24" spans="1:16" s="150" customFormat="1" x14ac:dyDescent="0.25">
      <c r="A24" s="82"/>
      <c r="B24" s="151" t="s">
        <v>18</v>
      </c>
      <c r="C24" s="41">
        <v>31.282660695886001</v>
      </c>
      <c r="D24" s="41">
        <v>37.0122159610995</v>
      </c>
      <c r="E24" s="41">
        <v>39.288371542132403</v>
      </c>
      <c r="F24" s="41">
        <v>40.959535301219198</v>
      </c>
      <c r="G24" s="41">
        <v>42.672176024084997</v>
      </c>
      <c r="H24" s="42">
        <v>44.065276038531998</v>
      </c>
      <c r="J24" s="151" t="s">
        <v>18</v>
      </c>
      <c r="K24" s="41">
        <v>34.723753372433464</v>
      </c>
      <c r="L24" s="41">
        <v>44.414659153319398</v>
      </c>
      <c r="M24" s="41">
        <v>50.681999289350799</v>
      </c>
      <c r="N24" s="41">
        <v>56.933754068694682</v>
      </c>
      <c r="O24" s="41">
        <v>63.581542275886648</v>
      </c>
      <c r="P24" s="42">
        <v>69.182483380495242</v>
      </c>
    </row>
    <row r="25" spans="1:16" s="150" customFormat="1" x14ac:dyDescent="0.25">
      <c r="A25" s="82"/>
      <c r="B25" s="151" t="s">
        <v>20</v>
      </c>
      <c r="C25" s="41">
        <v>32.442092911922998</v>
      </c>
      <c r="D25" s="41">
        <v>40.701731986875899</v>
      </c>
      <c r="E25" s="41">
        <v>43.248913131117803</v>
      </c>
      <c r="F25" s="41">
        <v>45.641382587706303</v>
      </c>
      <c r="G25" s="41">
        <v>46.7127160530098</v>
      </c>
      <c r="H25" s="42">
        <v>47.549906696819399</v>
      </c>
      <c r="J25" s="151" t="s">
        <v>20</v>
      </c>
      <c r="K25" s="41">
        <v>36.010723132234531</v>
      </c>
      <c r="L25" s="41">
        <v>48.842078384251074</v>
      </c>
      <c r="M25" s="41">
        <v>55.79109793914197</v>
      </c>
      <c r="N25" s="41">
        <v>63.441521796911758</v>
      </c>
      <c r="O25" s="41">
        <v>69.601946918984595</v>
      </c>
      <c r="P25" s="42">
        <v>74.653353514006454</v>
      </c>
    </row>
    <row r="26" spans="1:16" s="150" customFormat="1" x14ac:dyDescent="0.25">
      <c r="A26" s="82"/>
      <c r="B26" s="151" t="s">
        <v>22</v>
      </c>
      <c r="C26" s="41">
        <v>31.618537073388801</v>
      </c>
      <c r="D26" s="41">
        <v>37.171202185439299</v>
      </c>
      <c r="E26" s="41">
        <v>39.178617114706697</v>
      </c>
      <c r="F26" s="41">
        <v>39.959724680054798</v>
      </c>
      <c r="G26" s="41">
        <v>41.647430620949898</v>
      </c>
      <c r="H26" s="42">
        <v>43.442643464087503</v>
      </c>
      <c r="J26" s="151" t="s">
        <v>22</v>
      </c>
      <c r="K26" s="41">
        <v>35.096576151461569</v>
      </c>
      <c r="L26" s="41">
        <v>44.605442622527157</v>
      </c>
      <c r="M26" s="41">
        <v>50.540416077971642</v>
      </c>
      <c r="N26" s="41">
        <v>55.544017305276164</v>
      </c>
      <c r="O26" s="41">
        <v>62.054671625215349</v>
      </c>
      <c r="P26" s="42">
        <v>68.204950238617386</v>
      </c>
    </row>
    <row r="27" spans="1:16" s="150" customFormat="1" x14ac:dyDescent="0.25">
      <c r="A27" s="82"/>
      <c r="B27" s="151" t="s">
        <v>23</v>
      </c>
      <c r="C27" s="41">
        <v>26.427989126588098</v>
      </c>
      <c r="D27" s="41">
        <v>35.196089179590402</v>
      </c>
      <c r="E27" s="41">
        <v>37.102441822619902</v>
      </c>
      <c r="F27" s="41">
        <v>37.994197370923203</v>
      </c>
      <c r="G27" s="41">
        <v>37.4157467986509</v>
      </c>
      <c r="H27" s="42">
        <v>39.745372868890001</v>
      </c>
      <c r="J27" s="151" t="s">
        <v>23</v>
      </c>
      <c r="K27" s="41">
        <v>29.335067930512793</v>
      </c>
      <c r="L27" s="41">
        <v>42.235307015508482</v>
      </c>
      <c r="M27" s="41">
        <v>47.862149951179674</v>
      </c>
      <c r="N27" s="41">
        <v>52.811934345583246</v>
      </c>
      <c r="O27" s="41">
        <v>55.749462729989844</v>
      </c>
      <c r="P27" s="42">
        <v>62.400235404157307</v>
      </c>
    </row>
    <row r="28" spans="1:16" s="150" customFormat="1" x14ac:dyDescent="0.25">
      <c r="A28" s="82"/>
      <c r="B28" s="151" t="s">
        <v>25</v>
      </c>
      <c r="C28" s="41">
        <v>26.798303337753101</v>
      </c>
      <c r="D28" s="41">
        <v>35.489760576310701</v>
      </c>
      <c r="E28" s="41">
        <v>40.452387295217797</v>
      </c>
      <c r="F28" s="41">
        <v>43.341937895875603</v>
      </c>
      <c r="G28" s="41">
        <v>44.3256350016418</v>
      </c>
      <c r="H28" s="42">
        <v>44.4857992518046</v>
      </c>
      <c r="J28" s="151" t="s">
        <v>25</v>
      </c>
      <c r="K28" s="41">
        <v>29.746116704905944</v>
      </c>
      <c r="L28" s="41">
        <v>42.58771269157284</v>
      </c>
      <c r="M28" s="41">
        <v>52.183579610830961</v>
      </c>
      <c r="N28" s="41">
        <v>60.245293675267085</v>
      </c>
      <c r="O28" s="41">
        <v>66.04519615244628</v>
      </c>
      <c r="P28" s="42">
        <v>69.842704825333229</v>
      </c>
    </row>
    <row r="29" spans="1:16" s="150" customFormat="1" ht="15.75" thickBot="1" x14ac:dyDescent="0.3">
      <c r="A29" s="82"/>
      <c r="B29" s="151" t="s">
        <v>27</v>
      </c>
      <c r="C29" s="41">
        <v>34.6667146954359</v>
      </c>
      <c r="D29" s="41">
        <v>40.591827604115103</v>
      </c>
      <c r="E29" s="41">
        <v>42.977908291101798</v>
      </c>
      <c r="F29" s="41">
        <v>45.026577997060102</v>
      </c>
      <c r="G29" s="41">
        <v>45.4330758326536</v>
      </c>
      <c r="H29" s="42">
        <v>46.084894174860601</v>
      </c>
      <c r="J29" s="151" t="s">
        <v>27</v>
      </c>
      <c r="K29" s="41">
        <v>38.480053311933851</v>
      </c>
      <c r="L29" s="41">
        <v>48.710193124938122</v>
      </c>
      <c r="M29" s="41">
        <v>55.441501695521318</v>
      </c>
      <c r="N29" s="41">
        <v>62.586943415913538</v>
      </c>
      <c r="O29" s="41">
        <v>67.695282990653865</v>
      </c>
      <c r="P29" s="42">
        <v>72.353283854531142</v>
      </c>
    </row>
    <row r="30" spans="1:16" s="150" customFormat="1" ht="15.75" thickBot="1" x14ac:dyDescent="0.3">
      <c r="A30" s="83"/>
      <c r="B30" s="152" t="s">
        <v>2</v>
      </c>
      <c r="C30" s="153">
        <v>29.7743067879634</v>
      </c>
      <c r="D30" s="154">
        <v>37.692947415231899</v>
      </c>
      <c r="E30" s="154">
        <v>39.9586530308896</v>
      </c>
      <c r="F30" s="154">
        <v>41.467824731184997</v>
      </c>
      <c r="G30" s="154">
        <v>41.676999840917397</v>
      </c>
      <c r="H30" s="155">
        <v>43.186169557428897</v>
      </c>
      <c r="J30" s="152" t="s">
        <v>2</v>
      </c>
      <c r="K30" s="153">
        <v>33.049480534639379</v>
      </c>
      <c r="L30" s="154">
        <v>45.231536898278279</v>
      </c>
      <c r="M30" s="154">
        <v>51.546662409847585</v>
      </c>
      <c r="N30" s="154">
        <v>57.640276376347146</v>
      </c>
      <c r="O30" s="154">
        <v>62.098729762966919</v>
      </c>
      <c r="P30" s="155">
        <v>67.802286205163369</v>
      </c>
    </row>
    <row r="31" spans="1:16" s="150" customFormat="1" x14ac:dyDescent="0.25">
      <c r="A31" s="82"/>
      <c r="B31" s="39"/>
      <c r="C31" s="41"/>
      <c r="D31" s="41"/>
      <c r="E31" s="41"/>
      <c r="F31" s="41"/>
      <c r="G31" s="41"/>
      <c r="H31" s="41"/>
      <c r="J31" s="39"/>
      <c r="K31" s="41"/>
      <c r="L31" s="41"/>
      <c r="M31" s="41"/>
      <c r="N31" s="41"/>
      <c r="O31" s="41"/>
      <c r="P31" s="41"/>
    </row>
    <row r="32" spans="1:16" s="150" customFormat="1" ht="20.25" thickBot="1" x14ac:dyDescent="0.35">
      <c r="A32" s="83"/>
      <c r="B32" s="40" t="s">
        <v>64</v>
      </c>
      <c r="J32" s="40" t="s">
        <v>69</v>
      </c>
    </row>
    <row r="33" spans="1:16" s="150" customFormat="1" ht="15.75" thickBot="1" x14ac:dyDescent="0.3">
      <c r="A33" s="82"/>
      <c r="B33" s="115"/>
      <c r="C33" s="9">
        <v>2017</v>
      </c>
      <c r="D33" s="113">
        <v>2020</v>
      </c>
      <c r="E33" s="113">
        <v>2023</v>
      </c>
      <c r="F33" s="113">
        <v>2026</v>
      </c>
      <c r="G33" s="113">
        <v>2029</v>
      </c>
      <c r="H33" s="114">
        <v>2031</v>
      </c>
      <c r="J33" s="115"/>
      <c r="K33" s="9">
        <v>2017</v>
      </c>
      <c r="L33" s="113">
        <v>2020</v>
      </c>
      <c r="M33" s="113">
        <v>2023</v>
      </c>
      <c r="N33" s="113">
        <v>2026</v>
      </c>
      <c r="O33" s="113">
        <v>2029</v>
      </c>
      <c r="P33" s="114">
        <v>2031</v>
      </c>
    </row>
    <row r="34" spans="1:16" s="150" customFormat="1" x14ac:dyDescent="0.25">
      <c r="A34" s="82"/>
      <c r="B34" s="151" t="s">
        <v>13</v>
      </c>
      <c r="C34" s="41">
        <v>113.7</v>
      </c>
      <c r="D34" s="41">
        <v>70.2</v>
      </c>
      <c r="E34" s="41">
        <v>71.2</v>
      </c>
      <c r="F34" s="41">
        <v>72.8</v>
      </c>
      <c r="G34" s="41">
        <v>73.099999999999994</v>
      </c>
      <c r="H34" s="42">
        <v>73.3</v>
      </c>
      <c r="J34" s="151" t="s">
        <v>13</v>
      </c>
      <c r="K34" s="41">
        <v>126.20700000000001</v>
      </c>
      <c r="L34" s="41">
        <v>84.24</v>
      </c>
      <c r="M34" s="41">
        <v>91.848000000000013</v>
      </c>
      <c r="N34" s="41">
        <v>101.19199999999999</v>
      </c>
      <c r="O34" s="41">
        <v>108.919</v>
      </c>
      <c r="P34" s="42">
        <v>115.081</v>
      </c>
    </row>
    <row r="35" spans="1:16" s="150" customFormat="1" x14ac:dyDescent="0.25">
      <c r="A35" s="82"/>
      <c r="B35" s="151" t="s">
        <v>3</v>
      </c>
      <c r="C35" s="41">
        <v>75.900000000000006</v>
      </c>
      <c r="D35" s="41">
        <v>70.2</v>
      </c>
      <c r="E35" s="41">
        <v>71.2</v>
      </c>
      <c r="F35" s="41">
        <v>72.8</v>
      </c>
      <c r="G35" s="41">
        <v>73.099999999999994</v>
      </c>
      <c r="H35" s="42">
        <v>73.3</v>
      </c>
      <c r="J35" s="151" t="s">
        <v>3</v>
      </c>
      <c r="K35" s="41">
        <v>84.249000000000009</v>
      </c>
      <c r="L35" s="41">
        <v>84.24</v>
      </c>
      <c r="M35" s="41">
        <v>91.848000000000013</v>
      </c>
      <c r="N35" s="41">
        <v>101.19199999999999</v>
      </c>
      <c r="O35" s="41">
        <v>108.919</v>
      </c>
      <c r="P35" s="42">
        <v>115.081</v>
      </c>
    </row>
    <row r="36" spans="1:16" s="150" customFormat="1" x14ac:dyDescent="0.25">
      <c r="A36" s="82"/>
      <c r="B36" s="151" t="s">
        <v>16</v>
      </c>
      <c r="C36" s="41">
        <v>75.900000000000006</v>
      </c>
      <c r="D36" s="41">
        <v>70.2</v>
      </c>
      <c r="E36" s="41">
        <v>71.2</v>
      </c>
      <c r="F36" s="41">
        <v>72.8</v>
      </c>
      <c r="G36" s="41">
        <v>73.099999999999994</v>
      </c>
      <c r="H36" s="42">
        <v>73.3</v>
      </c>
      <c r="J36" s="151" t="s">
        <v>16</v>
      </c>
      <c r="K36" s="41">
        <v>84.249000000000009</v>
      </c>
      <c r="L36" s="41">
        <v>84.24</v>
      </c>
      <c r="M36" s="41">
        <v>91.848000000000013</v>
      </c>
      <c r="N36" s="41">
        <v>101.19199999999999</v>
      </c>
      <c r="O36" s="41">
        <v>108.919</v>
      </c>
      <c r="P36" s="42">
        <v>115.081</v>
      </c>
    </row>
    <row r="37" spans="1:16" s="150" customFormat="1" x14ac:dyDescent="0.25">
      <c r="A37" s="82"/>
      <c r="B37" s="151" t="s">
        <v>18</v>
      </c>
      <c r="C37" s="41">
        <v>75.900000000000006</v>
      </c>
      <c r="D37" s="41">
        <v>70.2</v>
      </c>
      <c r="E37" s="41">
        <v>71.2</v>
      </c>
      <c r="F37" s="41">
        <v>72.8</v>
      </c>
      <c r="G37" s="41">
        <v>73.099999999999994</v>
      </c>
      <c r="H37" s="42">
        <v>73.3</v>
      </c>
      <c r="J37" s="151" t="s">
        <v>18</v>
      </c>
      <c r="K37" s="41">
        <v>84.249000000000009</v>
      </c>
      <c r="L37" s="41">
        <v>84.24</v>
      </c>
      <c r="M37" s="41">
        <v>91.848000000000013</v>
      </c>
      <c r="N37" s="41">
        <v>101.19199999999999</v>
      </c>
      <c r="O37" s="41">
        <v>108.919</v>
      </c>
      <c r="P37" s="42">
        <v>115.081</v>
      </c>
    </row>
    <row r="38" spans="1:16" s="150" customFormat="1" x14ac:dyDescent="0.25">
      <c r="A38" s="82"/>
      <c r="B38" s="151" t="s">
        <v>20</v>
      </c>
      <c r="C38" s="41">
        <v>75.900000000000006</v>
      </c>
      <c r="D38" s="41">
        <v>70.2</v>
      </c>
      <c r="E38" s="41">
        <v>71.2</v>
      </c>
      <c r="F38" s="41">
        <v>72.8</v>
      </c>
      <c r="G38" s="41">
        <v>73.099999999999994</v>
      </c>
      <c r="H38" s="42">
        <v>73.3</v>
      </c>
      <c r="J38" s="151" t="s">
        <v>20</v>
      </c>
      <c r="K38" s="41">
        <v>84.249000000000009</v>
      </c>
      <c r="L38" s="41">
        <v>84.24</v>
      </c>
      <c r="M38" s="41">
        <v>91.848000000000013</v>
      </c>
      <c r="N38" s="41">
        <v>101.19199999999999</v>
      </c>
      <c r="O38" s="41">
        <v>108.919</v>
      </c>
      <c r="P38" s="42">
        <v>115.081</v>
      </c>
    </row>
    <row r="39" spans="1:16" s="150" customFormat="1" x14ac:dyDescent="0.25">
      <c r="A39" s="82"/>
      <c r="B39" s="151" t="s">
        <v>22</v>
      </c>
      <c r="C39" s="41">
        <v>75.900000000000006</v>
      </c>
      <c r="D39" s="41">
        <v>70.2</v>
      </c>
      <c r="E39" s="41">
        <v>71.2</v>
      </c>
      <c r="F39" s="41">
        <v>72.8</v>
      </c>
      <c r="G39" s="41">
        <v>73.099999999999994</v>
      </c>
      <c r="H39" s="42">
        <v>73.3</v>
      </c>
      <c r="J39" s="151" t="s">
        <v>22</v>
      </c>
      <c r="K39" s="41">
        <v>84.249000000000009</v>
      </c>
      <c r="L39" s="41">
        <v>84.24</v>
      </c>
      <c r="M39" s="41">
        <v>91.848000000000013</v>
      </c>
      <c r="N39" s="41">
        <v>101.19199999999999</v>
      </c>
      <c r="O39" s="41">
        <v>108.919</v>
      </c>
      <c r="P39" s="42">
        <v>115.081</v>
      </c>
    </row>
    <row r="40" spans="1:16" s="150" customFormat="1" x14ac:dyDescent="0.25">
      <c r="A40" s="82"/>
      <c r="B40" s="151" t="s">
        <v>23</v>
      </c>
      <c r="C40" s="41">
        <v>63.7</v>
      </c>
      <c r="D40" s="41">
        <v>95.6</v>
      </c>
      <c r="E40" s="41">
        <v>96.1</v>
      </c>
      <c r="F40" s="41">
        <v>83.1</v>
      </c>
      <c r="G40" s="41">
        <v>59.3</v>
      </c>
      <c r="H40" s="42">
        <v>49.1</v>
      </c>
      <c r="J40" s="151" t="s">
        <v>23</v>
      </c>
      <c r="K40" s="41">
        <v>70.707000000000008</v>
      </c>
      <c r="L40" s="41">
        <v>114.71999999999998</v>
      </c>
      <c r="M40" s="41">
        <v>123.96899999999999</v>
      </c>
      <c r="N40" s="41">
        <v>115.50899999999999</v>
      </c>
      <c r="O40" s="41">
        <v>88.356999999999999</v>
      </c>
      <c r="P40" s="42">
        <v>77.087000000000003</v>
      </c>
    </row>
    <row r="41" spans="1:16" s="150" customFormat="1" x14ac:dyDescent="0.25">
      <c r="A41" s="82"/>
      <c r="B41" s="151" t="s">
        <v>25</v>
      </c>
      <c r="C41" s="41">
        <v>37.5</v>
      </c>
      <c r="D41" s="41">
        <v>46</v>
      </c>
      <c r="E41" s="41">
        <v>62.9</v>
      </c>
      <c r="F41" s="41">
        <v>66.5</v>
      </c>
      <c r="G41" s="41">
        <v>69.2</v>
      </c>
      <c r="H41" s="42">
        <v>72.3</v>
      </c>
      <c r="J41" s="151" t="s">
        <v>25</v>
      </c>
      <c r="K41" s="41">
        <v>41.625000000000007</v>
      </c>
      <c r="L41" s="41">
        <v>55.199999999999996</v>
      </c>
      <c r="M41" s="41">
        <v>81.141000000000005</v>
      </c>
      <c r="N41" s="41">
        <v>92.434999999999988</v>
      </c>
      <c r="O41" s="41">
        <v>103.108</v>
      </c>
      <c r="P41" s="42">
        <v>113.511</v>
      </c>
    </row>
    <row r="42" spans="1:16" s="150" customFormat="1" ht="15.75" thickBot="1" x14ac:dyDescent="0.3">
      <c r="A42" s="82"/>
      <c r="B42" s="151" t="s">
        <v>27</v>
      </c>
      <c r="C42" s="41">
        <v>37.5</v>
      </c>
      <c r="D42" s="41">
        <v>46</v>
      </c>
      <c r="E42" s="41">
        <v>62.9</v>
      </c>
      <c r="F42" s="41">
        <v>66.5</v>
      </c>
      <c r="G42" s="41">
        <v>69.2</v>
      </c>
      <c r="H42" s="42">
        <v>72.3</v>
      </c>
      <c r="J42" s="151" t="s">
        <v>27</v>
      </c>
      <c r="K42" s="41">
        <v>41.625000000000007</v>
      </c>
      <c r="L42" s="41">
        <v>55.199999999999996</v>
      </c>
      <c r="M42" s="41">
        <v>81.141000000000005</v>
      </c>
      <c r="N42" s="41">
        <v>92.434999999999988</v>
      </c>
      <c r="O42" s="41">
        <v>103.108</v>
      </c>
      <c r="P42" s="42">
        <v>113.511</v>
      </c>
    </row>
    <row r="43" spans="1:16" s="150" customFormat="1" ht="15.75" thickBot="1" x14ac:dyDescent="0.3">
      <c r="A43" s="83"/>
      <c r="B43" s="152" t="s">
        <v>2</v>
      </c>
      <c r="C43" s="153">
        <v>70.2</v>
      </c>
      <c r="D43" s="154">
        <v>67.599999999999994</v>
      </c>
      <c r="E43" s="154">
        <v>72.099999999999994</v>
      </c>
      <c r="F43" s="154">
        <v>72.599999999999994</v>
      </c>
      <c r="G43" s="154">
        <v>70.7</v>
      </c>
      <c r="H43" s="155">
        <v>70.400000000000006</v>
      </c>
      <c r="J43" s="152" t="s">
        <v>2</v>
      </c>
      <c r="K43" s="153">
        <v>77.922000000000011</v>
      </c>
      <c r="L43" s="154">
        <v>81.11999999999999</v>
      </c>
      <c r="M43" s="154">
        <v>93.009</v>
      </c>
      <c r="N43" s="154">
        <v>100.91399999999999</v>
      </c>
      <c r="O43" s="154">
        <v>105.343</v>
      </c>
      <c r="P43" s="155">
        <v>110.52800000000002</v>
      </c>
    </row>
    <row r="44" spans="1:16" s="150" customFormat="1" ht="19.5" x14ac:dyDescent="0.3">
      <c r="A44" s="82"/>
      <c r="B44" s="44"/>
      <c r="C44" s="45"/>
      <c r="D44" s="45"/>
      <c r="E44" s="45"/>
      <c r="F44" s="45"/>
      <c r="G44" s="45"/>
      <c r="J44" s="44"/>
      <c r="K44" s="45"/>
      <c r="L44" s="45"/>
      <c r="M44" s="45"/>
      <c r="N44" s="45"/>
      <c r="O44" s="45"/>
    </row>
    <row r="45" spans="1:16" s="150" customFormat="1" ht="20.25" thickBot="1" x14ac:dyDescent="0.35">
      <c r="A45" s="82"/>
      <c r="B45" s="46" t="s">
        <v>99</v>
      </c>
      <c r="J45" s="46" t="s">
        <v>101</v>
      </c>
    </row>
    <row r="46" spans="1:16" s="150" customFormat="1" ht="15.75" thickBot="1" x14ac:dyDescent="0.3">
      <c r="A46" s="82"/>
      <c r="B46" s="115"/>
      <c r="C46" s="9">
        <v>2017</v>
      </c>
      <c r="D46" s="113">
        <v>2020</v>
      </c>
      <c r="E46" s="113">
        <v>2023</v>
      </c>
      <c r="F46" s="113">
        <v>2026</v>
      </c>
      <c r="G46" s="113">
        <v>2029</v>
      </c>
      <c r="H46" s="114">
        <v>2031</v>
      </c>
      <c r="J46" s="115"/>
      <c r="K46" s="9">
        <v>2017</v>
      </c>
      <c r="L46" s="113">
        <v>2020</v>
      </c>
      <c r="M46" s="113">
        <v>2023</v>
      </c>
      <c r="N46" s="113">
        <v>2026</v>
      </c>
      <c r="O46" s="113">
        <v>2029</v>
      </c>
      <c r="P46" s="114">
        <v>2031</v>
      </c>
    </row>
    <row r="47" spans="1:16" s="150" customFormat="1" ht="15.75" thickBot="1" x14ac:dyDescent="0.3">
      <c r="A47" s="82"/>
      <c r="B47" s="152" t="s">
        <v>98</v>
      </c>
      <c r="C47" s="81">
        <v>0</v>
      </c>
      <c r="D47" s="79">
        <v>0</v>
      </c>
      <c r="E47" s="79">
        <v>4.2691360252440997</v>
      </c>
      <c r="F47" s="79">
        <v>4.9931358134014703</v>
      </c>
      <c r="G47" s="79">
        <v>5.58831618934693</v>
      </c>
      <c r="H47" s="80">
        <v>6.2533927152301398</v>
      </c>
      <c r="J47" s="152" t="s">
        <v>98</v>
      </c>
      <c r="K47" s="81">
        <v>0</v>
      </c>
      <c r="L47" s="79">
        <v>0</v>
      </c>
      <c r="M47" s="79">
        <v>5.5071854725648892</v>
      </c>
      <c r="N47" s="79">
        <v>6.9404587806280436</v>
      </c>
      <c r="O47" s="79">
        <v>8.326591122126926</v>
      </c>
      <c r="P47" s="80">
        <v>9.8178265629113195</v>
      </c>
    </row>
    <row r="48" spans="1:16" s="150" customFormat="1" ht="19.5" x14ac:dyDescent="0.3">
      <c r="A48" s="82"/>
      <c r="B48" s="44"/>
      <c r="C48" s="45"/>
      <c r="D48" s="45"/>
      <c r="E48" s="45"/>
      <c r="F48" s="45"/>
      <c r="G48" s="45"/>
      <c r="J48" s="44"/>
      <c r="K48" s="45"/>
      <c r="L48" s="45"/>
      <c r="M48" s="45"/>
      <c r="N48" s="45"/>
      <c r="O48" s="45"/>
    </row>
    <row r="49" spans="1:16" s="150" customFormat="1" ht="20.25" thickBot="1" x14ac:dyDescent="0.35">
      <c r="A49" s="82"/>
      <c r="B49" s="46" t="s">
        <v>41</v>
      </c>
      <c r="J49" s="46" t="s">
        <v>70</v>
      </c>
    </row>
    <row r="50" spans="1:16" s="150" customFormat="1" ht="15.75" thickBot="1" x14ac:dyDescent="0.3">
      <c r="A50" s="82"/>
      <c r="B50" s="115"/>
      <c r="C50" s="9">
        <v>2017</v>
      </c>
      <c r="D50" s="113">
        <v>2020</v>
      </c>
      <c r="E50" s="113">
        <v>2023</v>
      </c>
      <c r="F50" s="113">
        <v>2026</v>
      </c>
      <c r="G50" s="113">
        <v>2029</v>
      </c>
      <c r="H50" s="114">
        <v>2031</v>
      </c>
      <c r="J50" s="115"/>
      <c r="K50" s="9">
        <v>2017</v>
      </c>
      <c r="L50" s="113">
        <v>2020</v>
      </c>
      <c r="M50" s="113">
        <v>2023</v>
      </c>
      <c r="N50" s="113">
        <v>2026</v>
      </c>
      <c r="O50" s="113">
        <v>2029</v>
      </c>
      <c r="P50" s="114">
        <v>2031</v>
      </c>
    </row>
    <row r="51" spans="1:16" s="150" customFormat="1" ht="15.75" thickBot="1" x14ac:dyDescent="0.3">
      <c r="A51" s="82"/>
      <c r="B51" s="152" t="s">
        <v>42</v>
      </c>
      <c r="C51" s="81">
        <v>2.8660167131602701</v>
      </c>
      <c r="D51" s="79">
        <v>3.9413959650519499</v>
      </c>
      <c r="E51" s="79">
        <v>4.2239588502906802</v>
      </c>
      <c r="F51" s="79">
        <v>4.4939874061163598</v>
      </c>
      <c r="G51" s="79">
        <v>4.6142564998895397</v>
      </c>
      <c r="H51" s="80">
        <v>4.7501441375653197</v>
      </c>
      <c r="J51" s="152" t="s">
        <v>42</v>
      </c>
      <c r="K51" s="81">
        <v>3.1812785516079001</v>
      </c>
      <c r="L51" s="79">
        <v>4.7296751580623395</v>
      </c>
      <c r="M51" s="79">
        <v>5.4489069168749777</v>
      </c>
      <c r="N51" s="79">
        <v>6.2466424945017396</v>
      </c>
      <c r="O51" s="79">
        <v>6.8752421848354137</v>
      </c>
      <c r="P51" s="80">
        <v>7.4577262959775519</v>
      </c>
    </row>
    <row r="52" spans="1:16" s="150" customFormat="1" x14ac:dyDescent="0.25">
      <c r="A52" s="82"/>
      <c r="B52" s="43"/>
      <c r="C52" s="47"/>
      <c r="D52" s="47"/>
      <c r="E52" s="47"/>
      <c r="F52" s="47"/>
      <c r="G52" s="47"/>
    </row>
    <row r="53" spans="1:16" s="150" customFormat="1" ht="20.25" thickBot="1" x14ac:dyDescent="0.35">
      <c r="A53" s="82"/>
      <c r="B53" s="46" t="s">
        <v>95</v>
      </c>
      <c r="J53" s="46" t="s">
        <v>100</v>
      </c>
    </row>
    <row r="54" spans="1:16" s="150" customFormat="1" ht="15.75" thickBot="1" x14ac:dyDescent="0.3">
      <c r="A54" s="82"/>
      <c r="B54" s="115"/>
      <c r="C54" s="9">
        <v>2017</v>
      </c>
      <c r="D54" s="113">
        <v>2020</v>
      </c>
      <c r="E54" s="113">
        <v>2023</v>
      </c>
      <c r="F54" s="113">
        <v>2026</v>
      </c>
      <c r="G54" s="113">
        <v>2029</v>
      </c>
      <c r="H54" s="114">
        <v>2031</v>
      </c>
      <c r="J54" s="115"/>
      <c r="K54" s="9">
        <v>2017</v>
      </c>
      <c r="L54" s="113">
        <v>2020</v>
      </c>
      <c r="M54" s="113">
        <v>2023</v>
      </c>
      <c r="N54" s="113">
        <v>2026</v>
      </c>
      <c r="O54" s="113">
        <v>2029</v>
      </c>
      <c r="P54" s="114">
        <v>2031</v>
      </c>
    </row>
    <row r="55" spans="1:16" s="150" customFormat="1" ht="15.75" thickBot="1" x14ac:dyDescent="0.3">
      <c r="A55" s="82"/>
      <c r="B55" s="152" t="s">
        <v>74</v>
      </c>
      <c r="C55" s="81">
        <v>32.209299911367651</v>
      </c>
      <c r="D55" s="79">
        <v>34.067855188352397</v>
      </c>
      <c r="E55" s="79">
        <v>38.128223467926198</v>
      </c>
      <c r="F55" s="79">
        <v>44.5949591579272</v>
      </c>
      <c r="G55" s="79">
        <v>49.909997530394001</v>
      </c>
      <c r="H55" s="80">
        <v>55.849884723540299</v>
      </c>
      <c r="J55" s="152" t="s">
        <v>74</v>
      </c>
      <c r="K55" s="81">
        <v>35.75</v>
      </c>
      <c r="L55" s="79">
        <v>40.881426226022874</v>
      </c>
      <c r="M55" s="79">
        <v>49.185408273624795</v>
      </c>
      <c r="N55" s="79">
        <v>61.986993229518802</v>
      </c>
      <c r="O55" s="79">
        <v>74.365896320287064</v>
      </c>
      <c r="P55" s="149">
        <v>87.684319015958266</v>
      </c>
    </row>
    <row r="56" spans="1:16" s="150" customFormat="1" ht="15.75" thickBot="1" x14ac:dyDescent="0.3">
      <c r="A56" s="82"/>
      <c r="B56" s="152" t="s">
        <v>92</v>
      </c>
      <c r="C56" s="81">
        <v>9.2452166975708305</v>
      </c>
      <c r="D56" s="79">
        <v>10.3383382988817</v>
      </c>
      <c r="E56" s="79">
        <v>11.5709205074451</v>
      </c>
      <c r="F56" s="79">
        <v>13.5329263216162</v>
      </c>
      <c r="G56" s="79">
        <v>15.1463813790531</v>
      </c>
      <c r="H56" s="80">
        <v>16.9478606012478</v>
      </c>
      <c r="J56" s="152" t="s">
        <v>92</v>
      </c>
      <c r="K56" s="81">
        <v>10.262190534303622</v>
      </c>
      <c r="L56" s="79">
        <v>12.40600595865804</v>
      </c>
      <c r="M56" s="79">
        <v>14.92648745460418</v>
      </c>
      <c r="N56" s="79">
        <v>18.810767587046517</v>
      </c>
      <c r="O56" s="79">
        <v>22.56810825478912</v>
      </c>
      <c r="P56" s="80">
        <v>26.608141143959049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6.85546875" customWidth="1"/>
    <col min="3" max="3" width="11.28515625" bestFit="1" customWidth="1"/>
    <col min="9" max="11" width="14.42578125" customWidth="1"/>
  </cols>
  <sheetData>
    <row r="1" spans="1:11" s="150" customFormat="1" x14ac:dyDescent="0.25">
      <c r="A1" s="82"/>
    </row>
    <row r="2" spans="1:11" s="150" customFormat="1" ht="23.25" x14ac:dyDescent="0.35">
      <c r="A2" s="82"/>
      <c r="B2" s="134" t="s">
        <v>104</v>
      </c>
    </row>
    <row r="3" spans="1:11" s="150" customFormat="1" x14ac:dyDescent="0.25">
      <c r="A3" s="82"/>
      <c r="B3" s="3" t="str">
        <f>'Capacity Additions'!B3</f>
        <v>Released 6/17/2016</v>
      </c>
    </row>
    <row r="4" spans="1:11" s="150" customFormat="1" x14ac:dyDescent="0.25">
      <c r="A4" s="82"/>
      <c r="B4" s="20" t="s">
        <v>0</v>
      </c>
    </row>
    <row r="5" spans="1:11" s="150" customFormat="1" x14ac:dyDescent="0.25">
      <c r="A5" s="82"/>
    </row>
    <row r="6" spans="1:11" s="150" customFormat="1" ht="21.75" thickBot="1" x14ac:dyDescent="0.4">
      <c r="A6" s="82"/>
      <c r="B6" s="22" t="s">
        <v>43</v>
      </c>
    </row>
    <row r="7" spans="1:11" s="150" customFormat="1" ht="15.75" thickBot="1" x14ac:dyDescent="0.3">
      <c r="A7" s="82"/>
      <c r="B7" s="24"/>
      <c r="C7" s="113">
        <v>2017</v>
      </c>
      <c r="D7" s="113">
        <v>2020</v>
      </c>
      <c r="E7" s="113">
        <v>2023</v>
      </c>
      <c r="F7" s="113">
        <v>2026</v>
      </c>
      <c r="G7" s="113">
        <v>2029</v>
      </c>
      <c r="H7" s="114">
        <v>2031</v>
      </c>
      <c r="I7" s="104" t="s">
        <v>71</v>
      </c>
      <c r="J7" s="105" t="s">
        <v>72</v>
      </c>
      <c r="K7" s="96" t="s">
        <v>73</v>
      </c>
    </row>
    <row r="8" spans="1:11" s="150" customFormat="1" x14ac:dyDescent="0.25">
      <c r="A8" s="82"/>
      <c r="B8" s="48" t="s">
        <v>13</v>
      </c>
      <c r="C8" s="59">
        <v>13.471123953695308</v>
      </c>
      <c r="D8" s="59">
        <v>12.776509117350594</v>
      </c>
      <c r="E8" s="59">
        <v>12.828868730789829</v>
      </c>
      <c r="F8" s="59">
        <v>12.726501277569497</v>
      </c>
      <c r="G8" s="59">
        <v>12.795549229779985</v>
      </c>
      <c r="H8" s="60">
        <v>12.695900368716064</v>
      </c>
      <c r="I8" s="59">
        <v>102.25011593680466</v>
      </c>
      <c r="J8" s="59">
        <v>25.434725388459718</v>
      </c>
      <c r="K8" s="60">
        <v>127.68484132526439</v>
      </c>
    </row>
    <row r="9" spans="1:11" s="150" customFormat="1" x14ac:dyDescent="0.25">
      <c r="A9" s="82"/>
      <c r="B9" s="49" t="s">
        <v>3</v>
      </c>
      <c r="C9" s="61">
        <v>7.8005241112443429</v>
      </c>
      <c r="D9" s="61">
        <v>8.954120715011344</v>
      </c>
      <c r="E9" s="61">
        <v>8.5233954645154153</v>
      </c>
      <c r="F9" s="61">
        <v>8.4570684231305808</v>
      </c>
      <c r="G9" s="61">
        <v>8.4903858059783932</v>
      </c>
      <c r="H9" s="62">
        <v>9.0931245092122239</v>
      </c>
      <c r="I9" s="61">
        <v>67.914690567099953</v>
      </c>
      <c r="J9" s="61">
        <v>17.922444573817874</v>
      </c>
      <c r="K9" s="62">
        <v>85.837135140917837</v>
      </c>
    </row>
    <row r="10" spans="1:11" s="150" customFormat="1" x14ac:dyDescent="0.25">
      <c r="A10" s="82"/>
      <c r="B10" s="49" t="s">
        <v>16</v>
      </c>
      <c r="C10" s="61">
        <v>2.1276435729009813</v>
      </c>
      <c r="D10" s="61">
        <v>1.5773603189172465</v>
      </c>
      <c r="E10" s="61">
        <v>1.7366707581429484</v>
      </c>
      <c r="F10" s="61">
        <v>1.6634983607503595</v>
      </c>
      <c r="G10" s="61">
        <v>1.9115256752033014</v>
      </c>
      <c r="H10" s="62">
        <v>1.9863639803867055</v>
      </c>
      <c r="I10" s="61">
        <v>13.948348828133014</v>
      </c>
      <c r="J10" s="61">
        <v>3.9813364909298201</v>
      </c>
      <c r="K10" s="62">
        <v>17.929685319062834</v>
      </c>
    </row>
    <row r="11" spans="1:11" s="150" customFormat="1" x14ac:dyDescent="0.25">
      <c r="A11" s="82"/>
      <c r="B11" s="49" t="s">
        <v>18</v>
      </c>
      <c r="C11" s="61">
        <v>1.9980810144712742</v>
      </c>
      <c r="D11" s="61">
        <v>0.89997409218967317</v>
      </c>
      <c r="E11" s="61">
        <v>0.91619247029336015</v>
      </c>
      <c r="F11" s="61">
        <v>0.76739854082929848</v>
      </c>
      <c r="G11" s="61">
        <v>0.77584898021626403</v>
      </c>
      <c r="H11" s="62">
        <v>0.78432994290545544</v>
      </c>
      <c r="I11" s="61">
        <v>6.4478475104510586</v>
      </c>
      <c r="J11" s="61">
        <v>1.7610145562524551</v>
      </c>
      <c r="K11" s="62">
        <v>8.2088620667035137</v>
      </c>
    </row>
    <row r="12" spans="1:11" s="150" customFormat="1" x14ac:dyDescent="0.25">
      <c r="A12" s="82"/>
      <c r="B12" s="49" t="s">
        <v>20</v>
      </c>
      <c r="C12" s="61">
        <v>2.6512787010186574</v>
      </c>
      <c r="D12" s="61">
        <v>2.1478040099370603</v>
      </c>
      <c r="E12" s="61">
        <v>2.2114454668949106</v>
      </c>
      <c r="F12" s="61">
        <v>2.0036332255656704</v>
      </c>
      <c r="G12" s="61">
        <v>2.024271871921381</v>
      </c>
      <c r="H12" s="62">
        <v>1.8244055291754464</v>
      </c>
      <c r="I12" s="61">
        <v>16.581381120853194</v>
      </c>
      <c r="J12" s="61">
        <v>3.8451914830719325</v>
      </c>
      <c r="K12" s="62">
        <v>20.426572603925127</v>
      </c>
    </row>
    <row r="13" spans="1:11" s="150" customFormat="1" x14ac:dyDescent="0.25">
      <c r="A13" s="82"/>
      <c r="B13" s="49" t="s">
        <v>22</v>
      </c>
      <c r="C13" s="61">
        <v>4.0432049579883139E-2</v>
      </c>
      <c r="D13" s="61">
        <v>4.1053014047326329E-2</v>
      </c>
      <c r="E13" s="61">
        <v>4.1971728726463875E-2</v>
      </c>
      <c r="F13" s="61">
        <v>4.0432049579883139E-2</v>
      </c>
      <c r="G13" s="61">
        <v>4.0432049579883139E-2</v>
      </c>
      <c r="H13" s="62">
        <v>4.0432049579883139E-2</v>
      </c>
      <c r="I13" s="61">
        <v>0.32661999653391816</v>
      </c>
      <c r="J13" s="61">
        <v>8.2403778306347014E-2</v>
      </c>
      <c r="K13" s="62">
        <v>0.4090237748402652</v>
      </c>
    </row>
    <row r="14" spans="1:11" s="150" customFormat="1" x14ac:dyDescent="0.25">
      <c r="A14" s="82"/>
      <c r="B14" s="49" t="s">
        <v>23</v>
      </c>
      <c r="C14" s="61">
        <v>32.70492176886092</v>
      </c>
      <c r="D14" s="61">
        <v>33.592850549906714</v>
      </c>
      <c r="E14" s="61">
        <v>31.978689069511514</v>
      </c>
      <c r="F14" s="61">
        <v>30.02741355534755</v>
      </c>
      <c r="G14" s="61">
        <v>28.869159512916813</v>
      </c>
      <c r="H14" s="62">
        <v>28.648445272497597</v>
      </c>
      <c r="I14" s="61">
        <v>243.15977673249219</v>
      </c>
      <c r="J14" s="61">
        <v>57.808750605338453</v>
      </c>
      <c r="K14" s="62">
        <v>300.96852733783066</v>
      </c>
    </row>
    <row r="15" spans="1:11" s="150" customFormat="1" x14ac:dyDescent="0.25">
      <c r="A15" s="82"/>
      <c r="B15" s="49" t="s">
        <v>25</v>
      </c>
      <c r="C15" s="61">
        <v>2.7444563627059315</v>
      </c>
      <c r="D15" s="61">
        <v>2.1808511189538553</v>
      </c>
      <c r="E15" s="61">
        <v>2.6194068173710296</v>
      </c>
      <c r="F15" s="61">
        <v>2.496579074451331</v>
      </c>
      <c r="G15" s="61">
        <v>2.6012386588549088</v>
      </c>
      <c r="H15" s="62">
        <v>3.2208764960070497</v>
      </c>
      <c r="I15" s="61">
        <v>20.541237821282895</v>
      </c>
      <c r="J15" s="61">
        <v>6.1551240762749044</v>
      </c>
      <c r="K15" s="62">
        <v>26.696361897557797</v>
      </c>
    </row>
    <row r="16" spans="1:11" s="150" customFormat="1" ht="15.75" thickBot="1" x14ac:dyDescent="0.3">
      <c r="A16" s="82"/>
      <c r="B16" s="49" t="s">
        <v>27</v>
      </c>
      <c r="C16" s="61">
        <v>24.951745353837634</v>
      </c>
      <c r="D16" s="61">
        <v>19.642181043137796</v>
      </c>
      <c r="E16" s="61">
        <v>21.272436535988735</v>
      </c>
      <c r="F16" s="61">
        <v>21.811871018004108</v>
      </c>
      <c r="G16" s="61">
        <v>24.627044872508886</v>
      </c>
      <c r="H16" s="62">
        <v>24.702037354004045</v>
      </c>
      <c r="I16" s="61">
        <v>178.71009819176629</v>
      </c>
      <c r="J16" s="61">
        <v>48.15634994781793</v>
      </c>
      <c r="K16" s="62">
        <v>226.86644813958424</v>
      </c>
    </row>
    <row r="17" spans="1:11" s="150" customFormat="1" x14ac:dyDescent="0.25">
      <c r="A17" s="82"/>
      <c r="B17" s="88" t="s">
        <v>44</v>
      </c>
      <c r="C17" s="89">
        <v>88.490206888314944</v>
      </c>
      <c r="D17" s="89">
        <v>81.812703979451612</v>
      </c>
      <c r="E17" s="89">
        <v>82.129077042234201</v>
      </c>
      <c r="F17" s="89">
        <v>79.994395525228285</v>
      </c>
      <c r="G17" s="89">
        <v>82.135456656959818</v>
      </c>
      <c r="H17" s="90">
        <v>82.995915502484479</v>
      </c>
      <c r="I17" s="89">
        <v>649.88011670541709</v>
      </c>
      <c r="J17" s="89">
        <v>165.14734090026946</v>
      </c>
      <c r="K17" s="90">
        <v>815.02745760568666</v>
      </c>
    </row>
    <row r="18" spans="1:11" s="150" customFormat="1" ht="15.75" thickBot="1" x14ac:dyDescent="0.3">
      <c r="A18" s="82"/>
      <c r="B18" s="50" t="s">
        <v>65</v>
      </c>
      <c r="C18" s="63">
        <v>85.934896596673269</v>
      </c>
      <c r="D18" s="63">
        <v>80.026518537235916</v>
      </c>
      <c r="E18" s="63">
        <v>80.297966456510508</v>
      </c>
      <c r="F18" s="63">
        <v>78.175214984433637</v>
      </c>
      <c r="G18" s="63">
        <v>80.325191584684461</v>
      </c>
      <c r="H18" s="64">
        <v>81.219573002199468</v>
      </c>
      <c r="I18" s="63">
        <v>635.31210129174872</v>
      </c>
      <c r="J18" s="63">
        <v>161.55011556167523</v>
      </c>
      <c r="K18" s="64">
        <v>796.86221685342389</v>
      </c>
    </row>
    <row r="19" spans="1:11" s="150" customFormat="1" ht="15.75" thickBot="1" x14ac:dyDescent="0.3">
      <c r="A19" s="82"/>
      <c r="B19" s="49" t="s">
        <v>91</v>
      </c>
      <c r="C19" s="61">
        <v>0</v>
      </c>
      <c r="D19" s="61">
        <v>0</v>
      </c>
      <c r="E19" s="61">
        <v>0</v>
      </c>
      <c r="F19" s="61">
        <v>0</v>
      </c>
      <c r="G19" s="61">
        <v>2.1499765919999998</v>
      </c>
      <c r="H19" s="62">
        <v>3.0443580139999997</v>
      </c>
      <c r="I19" s="106">
        <v>4.2999531839999996</v>
      </c>
      <c r="J19" s="107">
        <v>5.1996855899999996</v>
      </c>
      <c r="K19" s="108">
        <v>9.4996387739999992</v>
      </c>
    </row>
    <row r="20" spans="1:11" s="150" customFormat="1" x14ac:dyDescent="0.25">
      <c r="A20" s="82"/>
      <c r="B20" s="48" t="s">
        <v>48</v>
      </c>
      <c r="C20" s="94">
        <v>6.2330121704194497</v>
      </c>
      <c r="D20" s="94">
        <v>6.9699071075834302</v>
      </c>
      <c r="E20" s="94">
        <v>7.8009732713795099</v>
      </c>
      <c r="F20" s="94">
        <v>8.9863311094132499</v>
      </c>
      <c r="G20" s="94">
        <v>9.0038437311859507</v>
      </c>
      <c r="H20" s="95">
        <v>9.00551354076363</v>
      </c>
      <c r="I20" s="109"/>
      <c r="J20" s="109"/>
      <c r="K20" s="110"/>
    </row>
    <row r="21" spans="1:11" s="150" customFormat="1" ht="15.75" thickBot="1" x14ac:dyDescent="0.3">
      <c r="A21" s="82"/>
      <c r="B21" s="93" t="s">
        <v>66</v>
      </c>
      <c r="C21" s="91">
        <v>6.91864350916559</v>
      </c>
      <c r="D21" s="91">
        <v>8.3638885291001159</v>
      </c>
      <c r="E21" s="91">
        <v>10.063255520079569</v>
      </c>
      <c r="F21" s="91">
        <v>12.491000242084416</v>
      </c>
      <c r="G21" s="91">
        <v>13.415727159467066</v>
      </c>
      <c r="H21" s="92">
        <v>14.1386562589989</v>
      </c>
      <c r="I21" s="111"/>
      <c r="J21" s="111"/>
      <c r="K21" s="112"/>
    </row>
    <row r="22" spans="1:11" s="150" customFormat="1" x14ac:dyDescent="0.25">
      <c r="A22" s="82"/>
      <c r="B22" s="39"/>
      <c r="C22" s="52"/>
      <c r="D22" s="52"/>
      <c r="E22" s="52"/>
      <c r="F22" s="52"/>
      <c r="G22" s="52"/>
    </row>
    <row r="23" spans="1:11" s="150" customFormat="1" ht="21.75" thickBot="1" x14ac:dyDescent="0.4">
      <c r="A23" s="82"/>
      <c r="B23" s="53" t="s">
        <v>45</v>
      </c>
      <c r="C23" s="52"/>
      <c r="D23" s="52"/>
      <c r="E23" s="52"/>
      <c r="F23" s="52"/>
      <c r="G23" s="52"/>
    </row>
    <row r="24" spans="1:11" s="150" customFormat="1" ht="15.75" thickBot="1" x14ac:dyDescent="0.3">
      <c r="A24" s="82"/>
      <c r="B24" s="115"/>
      <c r="C24" s="9">
        <v>2017</v>
      </c>
      <c r="D24" s="113">
        <v>2020</v>
      </c>
      <c r="E24" s="113">
        <v>2023</v>
      </c>
      <c r="F24" s="113">
        <v>2026</v>
      </c>
      <c r="G24" s="113">
        <v>2029</v>
      </c>
      <c r="H24" s="114">
        <v>2031</v>
      </c>
      <c r="I24" s="129" t="s">
        <v>71</v>
      </c>
      <c r="J24" s="130" t="s">
        <v>72</v>
      </c>
      <c r="K24" s="131" t="s">
        <v>73</v>
      </c>
    </row>
    <row r="25" spans="1:11" s="150" customFormat="1" x14ac:dyDescent="0.25">
      <c r="A25" s="82"/>
      <c r="B25" s="48" t="s">
        <v>13</v>
      </c>
      <c r="C25" s="59">
        <v>13.471123953695308</v>
      </c>
      <c r="D25" s="59">
        <v>12.776509117350594</v>
      </c>
      <c r="E25" s="59">
        <v>12.828868730789829</v>
      </c>
      <c r="F25" s="59">
        <v>12.726501277569497</v>
      </c>
      <c r="G25" s="59">
        <v>12.795549229779985</v>
      </c>
      <c r="H25" s="59">
        <v>12.65600971384479</v>
      </c>
      <c r="I25" s="100">
        <v>102.25011593680466</v>
      </c>
      <c r="J25" s="59">
        <v>25.394834733588446</v>
      </c>
      <c r="K25" s="132">
        <v>127.64495067039311</v>
      </c>
    </row>
    <row r="26" spans="1:11" s="150" customFormat="1" x14ac:dyDescent="0.25">
      <c r="A26" s="82"/>
      <c r="B26" s="49" t="s">
        <v>3</v>
      </c>
      <c r="C26" s="61">
        <v>7.8005241112443429</v>
      </c>
      <c r="D26" s="61">
        <v>8.954120715011344</v>
      </c>
      <c r="E26" s="61">
        <v>8.5233954645154153</v>
      </c>
      <c r="F26" s="61">
        <v>8.4570684231305808</v>
      </c>
      <c r="G26" s="61">
        <v>8.4903858059783932</v>
      </c>
      <c r="H26" s="61">
        <v>7.9161439503528532</v>
      </c>
      <c r="I26" s="102">
        <v>67.914690567099953</v>
      </c>
      <c r="J26" s="103">
        <v>16.074014835710468</v>
      </c>
      <c r="K26" s="101">
        <v>83.988705402810425</v>
      </c>
    </row>
    <row r="27" spans="1:11" s="150" customFormat="1" x14ac:dyDescent="0.25">
      <c r="A27" s="82"/>
      <c r="B27" s="49" t="s">
        <v>16</v>
      </c>
      <c r="C27" s="61">
        <v>2.1276435729009813</v>
      </c>
      <c r="D27" s="61">
        <v>1.5773603189172465</v>
      </c>
      <c r="E27" s="61">
        <v>1.7366707581429484</v>
      </c>
      <c r="F27" s="61">
        <v>1.6634983607503595</v>
      </c>
      <c r="G27" s="61">
        <v>1.9115256752033014</v>
      </c>
      <c r="H27" s="61">
        <v>1.9863639803867055</v>
      </c>
      <c r="I27" s="102">
        <v>13.948348828133014</v>
      </c>
      <c r="J27" s="103">
        <v>3.9813364909298201</v>
      </c>
      <c r="K27" s="101">
        <v>17.929685319062834</v>
      </c>
    </row>
    <row r="28" spans="1:11" s="150" customFormat="1" x14ac:dyDescent="0.25">
      <c r="A28" s="82"/>
      <c r="B28" s="49" t="s">
        <v>18</v>
      </c>
      <c r="C28" s="61">
        <v>1.9980810144712742</v>
      </c>
      <c r="D28" s="61">
        <v>0.89997409218967317</v>
      </c>
      <c r="E28" s="61">
        <v>0.91619247029336015</v>
      </c>
      <c r="F28" s="61">
        <v>0.76739854082929848</v>
      </c>
      <c r="G28" s="61">
        <v>0.77584898021626403</v>
      </c>
      <c r="H28" s="61">
        <v>0.78432994290545544</v>
      </c>
      <c r="I28" s="102">
        <v>6.4478475104510586</v>
      </c>
      <c r="J28" s="103">
        <v>1.7610145562524551</v>
      </c>
      <c r="K28" s="101">
        <v>8.2088620667035137</v>
      </c>
    </row>
    <row r="29" spans="1:11" s="150" customFormat="1" x14ac:dyDescent="0.25">
      <c r="A29" s="82"/>
      <c r="B29" s="49" t="s">
        <v>20</v>
      </c>
      <c r="C29" s="61">
        <v>2.6512787010186574</v>
      </c>
      <c r="D29" s="61">
        <v>2.1478040099370603</v>
      </c>
      <c r="E29" s="61">
        <v>2.2114454668949106</v>
      </c>
      <c r="F29" s="61">
        <v>2.0036332255656704</v>
      </c>
      <c r="G29" s="61">
        <v>2.024271871921381</v>
      </c>
      <c r="H29" s="61">
        <v>1.8244055291754464</v>
      </c>
      <c r="I29" s="102">
        <v>16.581381120853194</v>
      </c>
      <c r="J29" s="103">
        <v>3.8451914830719325</v>
      </c>
      <c r="K29" s="101">
        <v>20.426572603925127</v>
      </c>
    </row>
    <row r="30" spans="1:11" s="150" customFormat="1" x14ac:dyDescent="0.25">
      <c r="A30" s="82"/>
      <c r="B30" s="49" t="s">
        <v>22</v>
      </c>
      <c r="C30" s="61">
        <v>4.0432049579883139E-2</v>
      </c>
      <c r="D30" s="61">
        <v>4.1053014047326329E-2</v>
      </c>
      <c r="E30" s="61">
        <v>4.1971728726463875E-2</v>
      </c>
      <c r="F30" s="61">
        <v>4.0432049579883139E-2</v>
      </c>
      <c r="G30" s="61">
        <v>4.0432049579883139E-2</v>
      </c>
      <c r="H30" s="61">
        <v>4.0432049579883139E-2</v>
      </c>
      <c r="I30" s="102">
        <v>0.32661999653391816</v>
      </c>
      <c r="J30" s="103">
        <v>8.2403778306347014E-2</v>
      </c>
      <c r="K30" s="101">
        <v>0.4090237748402652</v>
      </c>
    </row>
    <row r="31" spans="1:11" s="150" customFormat="1" x14ac:dyDescent="0.25">
      <c r="A31" s="82"/>
      <c r="B31" s="49" t="s">
        <v>23</v>
      </c>
      <c r="C31" s="61">
        <v>32.70492176886092</v>
      </c>
      <c r="D31" s="61">
        <v>33.592850549906714</v>
      </c>
      <c r="E31" s="61">
        <v>31.978689069511514</v>
      </c>
      <c r="F31" s="61">
        <v>30.02741355534755</v>
      </c>
      <c r="G31" s="61">
        <v>28.869159512916813</v>
      </c>
      <c r="H31" s="61">
        <v>28.648445272497597</v>
      </c>
      <c r="I31" s="102">
        <v>243.15977673249219</v>
      </c>
      <c r="J31" s="103">
        <v>57.808750605338453</v>
      </c>
      <c r="K31" s="101">
        <v>300.96852733783066</v>
      </c>
    </row>
    <row r="32" spans="1:11" s="150" customFormat="1" x14ac:dyDescent="0.25">
      <c r="A32" s="82"/>
      <c r="B32" s="49" t="s">
        <v>25</v>
      </c>
      <c r="C32" s="61">
        <v>2.7444563627059315</v>
      </c>
      <c r="D32" s="61">
        <v>2.1808511189538553</v>
      </c>
      <c r="E32" s="61">
        <v>2.6194068173710296</v>
      </c>
      <c r="F32" s="61">
        <v>2.496579074451331</v>
      </c>
      <c r="G32" s="61">
        <v>2.6012386588549088</v>
      </c>
      <c r="H32" s="61">
        <v>2.4294434468339179</v>
      </c>
      <c r="I32" s="102">
        <v>20.541237821282895</v>
      </c>
      <c r="J32" s="103">
        <v>4.9563564239190665</v>
      </c>
      <c r="K32" s="101">
        <v>25.497594245201959</v>
      </c>
    </row>
    <row r="33" spans="1:11" s="150" customFormat="1" ht="15.75" thickBot="1" x14ac:dyDescent="0.3">
      <c r="A33" s="82"/>
      <c r="B33" s="50" t="s">
        <v>27</v>
      </c>
      <c r="C33" s="63">
        <v>23.961942124209894</v>
      </c>
      <c r="D33" s="63">
        <v>18.801806866858783</v>
      </c>
      <c r="E33" s="63">
        <v>19.381451784938875</v>
      </c>
      <c r="F33" s="63">
        <v>19.006809682623498</v>
      </c>
      <c r="G33" s="63">
        <v>20.950303715067356</v>
      </c>
      <c r="H33" s="63">
        <v>20.219935201890955</v>
      </c>
      <c r="I33" s="102">
        <v>157.0435888546003</v>
      </c>
      <c r="J33" s="103">
        <v>39.798003713732982</v>
      </c>
      <c r="K33" s="101">
        <v>196.84159256833328</v>
      </c>
    </row>
    <row r="34" spans="1:11" s="150" customFormat="1" ht="15.75" thickBot="1" x14ac:dyDescent="0.3">
      <c r="A34" s="83"/>
      <c r="B34" s="51" t="s">
        <v>44</v>
      </c>
      <c r="C34" s="65">
        <v>87.500403658687205</v>
      </c>
      <c r="D34" s="65">
        <v>80.972329803172599</v>
      </c>
      <c r="E34" s="65">
        <v>80.238092291184344</v>
      </c>
      <c r="F34" s="65">
        <v>77.189334189847671</v>
      </c>
      <c r="G34" s="65">
        <v>78.458715499518291</v>
      </c>
      <c r="H34" s="65">
        <v>76.505509087467601</v>
      </c>
      <c r="I34" s="97">
        <v>628.21360736825113</v>
      </c>
      <c r="J34" s="98">
        <v>153.70190662084997</v>
      </c>
      <c r="K34" s="99">
        <v>781.9155139891011</v>
      </c>
    </row>
    <row r="35" spans="1:11" s="150" customFormat="1" x14ac:dyDescent="0.25">
      <c r="A35" s="82"/>
      <c r="B35" s="39"/>
      <c r="C35" s="39"/>
      <c r="D35" s="39"/>
      <c r="E35" s="39"/>
      <c r="F35" s="39"/>
      <c r="G35" s="39"/>
    </row>
    <row r="36" spans="1:11" s="150" customFormat="1" ht="21.75" thickBot="1" x14ac:dyDescent="0.4">
      <c r="A36" s="82"/>
      <c r="B36" s="53" t="s">
        <v>46</v>
      </c>
      <c r="C36" s="52"/>
      <c r="D36" s="52"/>
      <c r="E36" s="52"/>
      <c r="F36" s="52"/>
      <c r="G36" s="52"/>
    </row>
    <row r="37" spans="1:11" s="150" customFormat="1" ht="15.75" thickBot="1" x14ac:dyDescent="0.3">
      <c r="A37" s="82"/>
      <c r="B37" s="24"/>
      <c r="C37" s="9">
        <v>2017</v>
      </c>
      <c r="D37" s="113">
        <v>2020</v>
      </c>
      <c r="E37" s="113">
        <v>2023</v>
      </c>
      <c r="F37" s="113">
        <v>2026</v>
      </c>
      <c r="G37" s="113">
        <v>2029</v>
      </c>
      <c r="H37" s="113">
        <v>2031</v>
      </c>
      <c r="I37" s="104" t="s">
        <v>71</v>
      </c>
      <c r="J37" s="105" t="s">
        <v>72</v>
      </c>
      <c r="K37" s="96" t="s">
        <v>73</v>
      </c>
    </row>
    <row r="38" spans="1:11" s="150" customFormat="1" x14ac:dyDescent="0.25">
      <c r="A38" s="82"/>
      <c r="B38" s="48" t="s">
        <v>13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60">
        <v>3.9890654871273003E-2</v>
      </c>
      <c r="I38" s="100">
        <v>0</v>
      </c>
      <c r="J38" s="59">
        <v>3.9890654871273003E-2</v>
      </c>
      <c r="K38" s="132">
        <v>3.9890654871273003E-2</v>
      </c>
    </row>
    <row r="39" spans="1:11" s="150" customFormat="1" x14ac:dyDescent="0.25">
      <c r="A39" s="82"/>
      <c r="B39" s="49" t="s">
        <v>3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2">
        <v>1.17698055885937</v>
      </c>
      <c r="I39" s="102">
        <v>0</v>
      </c>
      <c r="J39" s="103">
        <v>1.8484297381074071</v>
      </c>
      <c r="K39" s="101">
        <v>1.8484297381074071</v>
      </c>
    </row>
    <row r="40" spans="1:11" s="150" customFormat="1" x14ac:dyDescent="0.25">
      <c r="A40" s="82"/>
      <c r="B40" s="49" t="s">
        <v>16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2">
        <v>0</v>
      </c>
      <c r="I40" s="102">
        <v>0</v>
      </c>
      <c r="J40" s="103">
        <v>0</v>
      </c>
      <c r="K40" s="101">
        <v>0</v>
      </c>
    </row>
    <row r="41" spans="1:11" s="150" customFormat="1" x14ac:dyDescent="0.25">
      <c r="A41" s="82"/>
      <c r="B41" s="49" t="s">
        <v>18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2">
        <v>0</v>
      </c>
      <c r="I41" s="102">
        <v>0</v>
      </c>
      <c r="J41" s="103">
        <v>0</v>
      </c>
      <c r="K41" s="101">
        <v>0</v>
      </c>
    </row>
    <row r="42" spans="1:11" s="150" customFormat="1" x14ac:dyDescent="0.25">
      <c r="A42" s="82"/>
      <c r="B42" s="49" t="s">
        <v>20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2">
        <v>0</v>
      </c>
      <c r="I42" s="102">
        <v>0</v>
      </c>
      <c r="J42" s="103">
        <v>0</v>
      </c>
      <c r="K42" s="101">
        <v>0</v>
      </c>
    </row>
    <row r="43" spans="1:11" s="150" customFormat="1" x14ac:dyDescent="0.25">
      <c r="A43" s="82"/>
      <c r="B43" s="49" t="s">
        <v>22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2">
        <v>0</v>
      </c>
      <c r="I43" s="102">
        <v>0</v>
      </c>
      <c r="J43" s="103">
        <v>0</v>
      </c>
      <c r="K43" s="101">
        <v>0</v>
      </c>
    </row>
    <row r="44" spans="1:11" s="150" customFormat="1" x14ac:dyDescent="0.25">
      <c r="A44" s="82"/>
      <c r="B44" s="49" t="s">
        <v>23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2">
        <v>0</v>
      </c>
      <c r="I44" s="102">
        <v>0</v>
      </c>
      <c r="J44" s="103">
        <v>0</v>
      </c>
      <c r="K44" s="101">
        <v>0</v>
      </c>
    </row>
    <row r="45" spans="1:11" s="150" customFormat="1" x14ac:dyDescent="0.25">
      <c r="A45" s="82"/>
      <c r="B45" s="49" t="s">
        <v>25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2">
        <v>0.79143304917313195</v>
      </c>
      <c r="I45" s="102">
        <v>0</v>
      </c>
      <c r="J45" s="103">
        <v>1.1987676523558379</v>
      </c>
      <c r="K45" s="101">
        <v>1.1987676523558379</v>
      </c>
    </row>
    <row r="46" spans="1:11" s="150" customFormat="1" ht="15.75" thickBot="1" x14ac:dyDescent="0.3">
      <c r="A46" s="82"/>
      <c r="B46" s="50" t="s">
        <v>27</v>
      </c>
      <c r="C46" s="63">
        <v>0.98980322962774092</v>
      </c>
      <c r="D46" s="63">
        <v>0.84037417627901401</v>
      </c>
      <c r="E46" s="63">
        <v>1.890984751049859</v>
      </c>
      <c r="F46" s="63">
        <v>2.805061335380612</v>
      </c>
      <c r="G46" s="63">
        <v>3.676741157441529</v>
      </c>
      <c r="H46" s="64">
        <v>4.4821021521130895</v>
      </c>
      <c r="I46" s="102">
        <v>21.666509337165998</v>
      </c>
      <c r="J46" s="103">
        <v>8.3583462340849479</v>
      </c>
      <c r="K46" s="101">
        <v>30.024855571250946</v>
      </c>
    </row>
    <row r="47" spans="1:11" s="150" customFormat="1" ht="15.75" thickBot="1" x14ac:dyDescent="0.3">
      <c r="A47" s="83"/>
      <c r="B47" s="51" t="s">
        <v>44</v>
      </c>
      <c r="C47" s="65">
        <v>0.98980322962774092</v>
      </c>
      <c r="D47" s="65">
        <v>0.84037417627901401</v>
      </c>
      <c r="E47" s="65">
        <v>1.890984751049859</v>
      </c>
      <c r="F47" s="65">
        <v>2.805061335380612</v>
      </c>
      <c r="G47" s="65">
        <v>3.676741157441529</v>
      </c>
      <c r="H47" s="66">
        <v>6.4904064150168645</v>
      </c>
      <c r="I47" s="97">
        <v>21.666509337165998</v>
      </c>
      <c r="J47" s="98">
        <v>11.445434279419466</v>
      </c>
      <c r="K47" s="99">
        <v>33.111943616585464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3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8" width="11.7109375" customWidth="1"/>
    <col min="13" max="13" width="42.28515625" bestFit="1" customWidth="1"/>
  </cols>
  <sheetData>
    <row r="1" spans="1:11" s="150" customFormat="1" x14ac:dyDescent="0.25">
      <c r="A1" s="82"/>
    </row>
    <row r="2" spans="1:11" s="150" customFormat="1" ht="23.25" x14ac:dyDescent="0.35">
      <c r="A2" s="82"/>
      <c r="B2" s="134" t="s">
        <v>104</v>
      </c>
    </row>
    <row r="3" spans="1:11" s="150" customFormat="1" x14ac:dyDescent="0.25">
      <c r="A3" s="82"/>
      <c r="B3" s="3" t="str">
        <f>'Capacity Additions'!B3</f>
        <v>Released 6/17/2016</v>
      </c>
    </row>
    <row r="4" spans="1:11" s="150" customFormat="1" x14ac:dyDescent="0.25">
      <c r="A4" s="82"/>
      <c r="B4" s="20" t="s">
        <v>0</v>
      </c>
    </row>
    <row r="5" spans="1:11" s="150" customFormat="1" x14ac:dyDescent="0.25">
      <c r="A5" s="82"/>
    </row>
    <row r="6" spans="1:11" s="150" customFormat="1" ht="21.75" thickBot="1" x14ac:dyDescent="0.4">
      <c r="A6" s="82"/>
      <c r="B6" s="21" t="s">
        <v>77</v>
      </c>
    </row>
    <row r="7" spans="1:11" s="150" customFormat="1" ht="21" x14ac:dyDescent="0.35">
      <c r="A7" s="82"/>
      <c r="B7" s="22"/>
      <c r="K7" s="22"/>
    </row>
    <row r="8" spans="1:11" s="150" customFormat="1" ht="21.75" thickBot="1" x14ac:dyDescent="0.4">
      <c r="A8" s="84"/>
      <c r="B8" s="21" t="s">
        <v>75</v>
      </c>
    </row>
    <row r="9" spans="1:11" s="150" customFormat="1" ht="15.75" thickBot="1" x14ac:dyDescent="0.3">
      <c r="A9" s="82"/>
      <c r="B9" s="115"/>
      <c r="C9" s="113">
        <v>2017</v>
      </c>
      <c r="D9" s="113">
        <v>2020</v>
      </c>
      <c r="E9" s="113">
        <v>2023</v>
      </c>
      <c r="F9" s="113">
        <v>2026</v>
      </c>
      <c r="G9" s="113">
        <v>2029</v>
      </c>
      <c r="H9" s="114">
        <v>2031</v>
      </c>
    </row>
    <row r="10" spans="1:11" s="150" customFormat="1" x14ac:dyDescent="0.25">
      <c r="A10" s="82"/>
      <c r="B10" s="25" t="s">
        <v>13</v>
      </c>
      <c r="C10" s="116">
        <v>5.4764706313617797</v>
      </c>
      <c r="D10" s="116">
        <v>0</v>
      </c>
      <c r="E10" s="116">
        <v>0</v>
      </c>
      <c r="F10" s="116">
        <v>0</v>
      </c>
      <c r="G10" s="116">
        <v>0</v>
      </c>
      <c r="H10" s="117">
        <v>0</v>
      </c>
    </row>
    <row r="11" spans="1:11" s="150" customFormat="1" x14ac:dyDescent="0.25">
      <c r="A11" s="82"/>
      <c r="B11" s="151" t="s">
        <v>3</v>
      </c>
      <c r="C11" s="118">
        <v>6.19979998710442</v>
      </c>
      <c r="D11" s="118">
        <v>6.19979998710442</v>
      </c>
      <c r="E11" s="118">
        <v>5.3922430125057597</v>
      </c>
      <c r="F11" s="118">
        <v>5.4014501060931597</v>
      </c>
      <c r="G11" s="118">
        <v>5.4077872929171802</v>
      </c>
      <c r="H11" s="119">
        <v>5.1118123564517797</v>
      </c>
    </row>
    <row r="12" spans="1:11" s="150" customFormat="1" x14ac:dyDescent="0.25">
      <c r="A12" s="82"/>
      <c r="B12" s="151" t="s">
        <v>16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9">
        <v>0</v>
      </c>
    </row>
    <row r="13" spans="1:11" s="150" customFormat="1" x14ac:dyDescent="0.25">
      <c r="A13" s="82"/>
      <c r="B13" s="151" t="s">
        <v>18</v>
      </c>
      <c r="C13" s="118">
        <v>9.7666717678513102</v>
      </c>
      <c r="D13" s="118">
        <v>0</v>
      </c>
      <c r="E13" s="118">
        <v>0</v>
      </c>
      <c r="F13" s="118">
        <v>0</v>
      </c>
      <c r="G13" s="118">
        <v>0</v>
      </c>
      <c r="H13" s="119">
        <v>0</v>
      </c>
    </row>
    <row r="14" spans="1:11" s="150" customFormat="1" x14ac:dyDescent="0.25">
      <c r="A14" s="82"/>
      <c r="B14" s="151" t="s">
        <v>20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9">
        <v>0</v>
      </c>
    </row>
    <row r="15" spans="1:11" s="150" customFormat="1" x14ac:dyDescent="0.25">
      <c r="A15" s="82"/>
      <c r="B15" s="151" t="s">
        <v>22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9">
        <v>0</v>
      </c>
    </row>
    <row r="16" spans="1:11" s="150" customFormat="1" x14ac:dyDescent="0.25">
      <c r="A16" s="82"/>
      <c r="B16" s="151" t="s">
        <v>23</v>
      </c>
      <c r="C16" s="118">
        <v>14.769748880599831</v>
      </c>
      <c r="D16" s="118">
        <v>10.364194152799341</v>
      </c>
      <c r="E16" s="118">
        <v>0</v>
      </c>
      <c r="F16" s="118">
        <v>0</v>
      </c>
      <c r="G16" s="118">
        <v>0</v>
      </c>
      <c r="H16" s="119">
        <v>0</v>
      </c>
    </row>
    <row r="17" spans="1:8" s="150" customFormat="1" x14ac:dyDescent="0.25">
      <c r="A17" s="82"/>
      <c r="B17" s="151" t="s">
        <v>25</v>
      </c>
      <c r="C17" s="118">
        <v>5.4124199946523399</v>
      </c>
      <c r="D17" s="118">
        <v>4.36332522897216</v>
      </c>
      <c r="E17" s="118">
        <v>4.7021245419023998</v>
      </c>
      <c r="F17" s="118">
        <v>5.0409125437075204</v>
      </c>
      <c r="G17" s="118">
        <v>5.3797231277942403</v>
      </c>
      <c r="H17" s="119">
        <v>5.6055893297529602</v>
      </c>
    </row>
    <row r="18" spans="1:8" s="150" customFormat="1" ht="15.75" thickBot="1" x14ac:dyDescent="0.3">
      <c r="A18" s="82"/>
      <c r="B18" s="151" t="s">
        <v>27</v>
      </c>
      <c r="C18" s="118">
        <v>143.61873921029067</v>
      </c>
      <c r="D18" s="118">
        <v>78.517065037003377</v>
      </c>
      <c r="E18" s="118">
        <v>86.453660710879745</v>
      </c>
      <c r="F18" s="118">
        <v>97.842449839259018</v>
      </c>
      <c r="G18" s="118">
        <v>119.41843243807089</v>
      </c>
      <c r="H18" s="119">
        <v>127.35227202932477</v>
      </c>
    </row>
    <row r="19" spans="1:8" s="150" customFormat="1" ht="15.75" thickBot="1" x14ac:dyDescent="0.3">
      <c r="A19" s="82"/>
      <c r="B19" s="152" t="s">
        <v>36</v>
      </c>
      <c r="C19" s="120">
        <v>185.24385047186036</v>
      </c>
      <c r="D19" s="120">
        <v>99.444384405879305</v>
      </c>
      <c r="E19" s="120">
        <v>96.548028265287911</v>
      </c>
      <c r="F19" s="120">
        <v>108.2848124890597</v>
      </c>
      <c r="G19" s="120">
        <v>130.20594285878232</v>
      </c>
      <c r="H19" s="121">
        <v>138.06967371552952</v>
      </c>
    </row>
    <row r="20" spans="1:8" s="150" customFormat="1" x14ac:dyDescent="0.25">
      <c r="A20" s="82"/>
    </row>
    <row r="21" spans="1:8" s="150" customFormat="1" ht="21.75" thickBot="1" x14ac:dyDescent="0.4">
      <c r="A21" s="82"/>
      <c r="B21" s="22" t="s">
        <v>79</v>
      </c>
    </row>
    <row r="22" spans="1:8" s="150" customFormat="1" ht="14.25" customHeight="1" thickBot="1" x14ac:dyDescent="0.3">
      <c r="A22" s="82"/>
      <c r="B22" s="115"/>
      <c r="C22" s="113">
        <v>2017</v>
      </c>
      <c r="D22" s="113">
        <v>2020</v>
      </c>
      <c r="E22" s="113">
        <v>2023</v>
      </c>
      <c r="F22" s="113">
        <v>2026</v>
      </c>
      <c r="G22" s="113">
        <v>2029</v>
      </c>
      <c r="H22" s="114">
        <v>2031</v>
      </c>
    </row>
    <row r="23" spans="1:8" s="150" customFormat="1" x14ac:dyDescent="0.25">
      <c r="A23" s="82"/>
      <c r="B23" s="25" t="s">
        <v>13</v>
      </c>
      <c r="C23" s="116">
        <v>206.84940078696249</v>
      </c>
      <c r="D23" s="116">
        <v>216.31026240558032</v>
      </c>
      <c r="E23" s="116">
        <v>217.20468696040086</v>
      </c>
      <c r="F23" s="116">
        <v>215.45601164061301</v>
      </c>
      <c r="G23" s="116">
        <v>216.63551202002148</v>
      </c>
      <c r="H23" s="117">
        <v>214.93327660724427</v>
      </c>
    </row>
    <row r="24" spans="1:8" s="150" customFormat="1" x14ac:dyDescent="0.25">
      <c r="A24" s="82"/>
      <c r="B24" s="151" t="s">
        <v>3</v>
      </c>
      <c r="C24" s="118">
        <v>121.48870288128282</v>
      </c>
      <c r="D24" s="118">
        <v>141.19482867163148</v>
      </c>
      <c r="E24" s="118">
        <v>135.30412887239387</v>
      </c>
      <c r="F24" s="118">
        <v>134.15438142128619</v>
      </c>
      <c r="G24" s="118">
        <v>134.71200736985233</v>
      </c>
      <c r="H24" s="119">
        <v>145.54589253771945</v>
      </c>
    </row>
    <row r="25" spans="1:8" s="150" customFormat="1" x14ac:dyDescent="0.25">
      <c r="A25" s="82"/>
      <c r="B25" s="151" t="s">
        <v>16</v>
      </c>
      <c r="C25" s="118">
        <v>35.981443136768597</v>
      </c>
      <c r="D25" s="118">
        <v>26.585879429902796</v>
      </c>
      <c r="E25" s="118">
        <v>29.307274018657587</v>
      </c>
      <c r="F25" s="118">
        <v>28.065225289754061</v>
      </c>
      <c r="G25" s="118">
        <v>32.293652976073759</v>
      </c>
      <c r="H25" s="119">
        <v>33.572066115523917</v>
      </c>
    </row>
    <row r="26" spans="1:8" s="150" customFormat="1" x14ac:dyDescent="0.25">
      <c r="A26" s="82"/>
      <c r="B26" s="151" t="s">
        <v>18</v>
      </c>
      <c r="C26" s="118">
        <v>15.979346826666866</v>
      </c>
      <c r="D26" s="118">
        <v>14.346991764971259</v>
      </c>
      <c r="E26" s="118">
        <v>14.624039563121027</v>
      </c>
      <c r="F26" s="118">
        <v>12.082291536744833</v>
      </c>
      <c r="G26" s="118">
        <v>12.226644788999113</v>
      </c>
      <c r="H26" s="119">
        <v>12.371519450584215</v>
      </c>
    </row>
    <row r="27" spans="1:8" s="150" customFormat="1" x14ac:dyDescent="0.25">
      <c r="A27" s="82"/>
      <c r="B27" s="151" t="s">
        <v>20</v>
      </c>
      <c r="C27" s="118">
        <v>40.149050462572795</v>
      </c>
      <c r="D27" s="118">
        <v>31.548526187178162</v>
      </c>
      <c r="E27" s="118">
        <v>32.635670993427773</v>
      </c>
      <c r="F27" s="118">
        <v>29.085752282644833</v>
      </c>
      <c r="G27" s="118">
        <v>29.438308592103393</v>
      </c>
      <c r="H27" s="119">
        <v>26.02412439760505</v>
      </c>
    </row>
    <row r="28" spans="1:8" s="150" customFormat="1" x14ac:dyDescent="0.25">
      <c r="A28" s="82"/>
      <c r="B28" s="151" t="s">
        <v>22</v>
      </c>
      <c r="C28" s="118">
        <v>3.3823661269630098E-4</v>
      </c>
      <c r="D28" s="118">
        <v>1.0945760825938301E-2</v>
      </c>
      <c r="E28" s="118">
        <v>2.6639554456576099E-2</v>
      </c>
      <c r="F28" s="118">
        <v>3.3823661269630098E-4</v>
      </c>
      <c r="G28" s="118">
        <v>3.3823661269630098E-4</v>
      </c>
      <c r="H28" s="119">
        <v>3.3823661269630098E-4</v>
      </c>
    </row>
    <row r="29" spans="1:8" s="150" customFormat="1" x14ac:dyDescent="0.25">
      <c r="A29" s="82"/>
      <c r="B29" s="151" t="s">
        <v>23</v>
      </c>
      <c r="C29" s="118">
        <v>519.99532622272363</v>
      </c>
      <c r="D29" s="118">
        <v>542.85162790896356</v>
      </c>
      <c r="E29" s="118">
        <v>533.14276667551087</v>
      </c>
      <c r="F29" s="118">
        <v>499.649858767892</v>
      </c>
      <c r="G29" s="118">
        <v>479.74184506368965</v>
      </c>
      <c r="H29" s="119">
        <v>476.0443015739728</v>
      </c>
    </row>
    <row r="30" spans="1:8" s="150" customFormat="1" x14ac:dyDescent="0.25">
      <c r="A30" s="82"/>
      <c r="B30" s="151" t="s">
        <v>25</v>
      </c>
      <c r="C30" s="118">
        <v>36.897942568551869</v>
      </c>
      <c r="D30" s="118">
        <v>29.109837579569867</v>
      </c>
      <c r="E30" s="118">
        <v>36.007308521573478</v>
      </c>
      <c r="F30" s="118">
        <v>33.315058243046018</v>
      </c>
      <c r="G30" s="118">
        <v>34.508783524000521</v>
      </c>
      <c r="H30" s="119">
        <v>44.697588982167261</v>
      </c>
    </row>
    <row r="31" spans="1:8" s="150" customFormat="1" ht="15.75" thickBot="1" x14ac:dyDescent="0.3">
      <c r="A31" s="82"/>
      <c r="B31" s="151" t="s">
        <v>27</v>
      </c>
      <c r="C31" s="118">
        <v>172.96883354579336</v>
      </c>
      <c r="D31" s="118">
        <v>196.4112620418675</v>
      </c>
      <c r="E31" s="118">
        <v>210.32468898223141</v>
      </c>
      <c r="F31" s="118">
        <v>199.55321514391224</v>
      </c>
      <c r="G31" s="118">
        <v>209.79342498880249</v>
      </c>
      <c r="H31" s="119">
        <v>197.15179490135071</v>
      </c>
    </row>
    <row r="32" spans="1:8" s="150" customFormat="1" ht="15.75" thickBot="1" x14ac:dyDescent="0.3">
      <c r="A32" s="82"/>
      <c r="B32" s="152" t="s">
        <v>36</v>
      </c>
      <c r="C32" s="120">
        <v>1150.3103846679351</v>
      </c>
      <c r="D32" s="120">
        <v>1198.3701617504908</v>
      </c>
      <c r="E32" s="120">
        <v>1208.5772041417733</v>
      </c>
      <c r="F32" s="120">
        <v>1151.3621325625058</v>
      </c>
      <c r="G32" s="120">
        <v>1149.3505175601554</v>
      </c>
      <c r="H32" s="121">
        <v>1150.3409028027804</v>
      </c>
    </row>
    <row r="33" spans="1:8" s="150" customFormat="1" x14ac:dyDescent="0.25">
      <c r="A33" s="82"/>
    </row>
    <row r="34" spans="1:8" s="150" customFormat="1" ht="21.75" thickBot="1" x14ac:dyDescent="0.4">
      <c r="A34" s="82"/>
      <c r="B34" s="22" t="s">
        <v>78</v>
      </c>
    </row>
    <row r="35" spans="1:8" s="150" customFormat="1" ht="15.75" thickBot="1" x14ac:dyDescent="0.3">
      <c r="A35" s="82"/>
      <c r="B35" s="115"/>
      <c r="C35" s="113">
        <v>2017</v>
      </c>
      <c r="D35" s="113">
        <v>2020</v>
      </c>
      <c r="E35" s="113">
        <v>2023</v>
      </c>
      <c r="F35" s="113">
        <v>2026</v>
      </c>
      <c r="G35" s="113">
        <v>2029</v>
      </c>
      <c r="H35" s="114">
        <v>2031</v>
      </c>
    </row>
    <row r="36" spans="1:8" s="150" customFormat="1" x14ac:dyDescent="0.25">
      <c r="A36" s="82"/>
      <c r="B36" s="25" t="s">
        <v>13</v>
      </c>
      <c r="C36" s="116">
        <v>50.196014899085966</v>
      </c>
      <c r="D36" s="116">
        <v>56.424902326398843</v>
      </c>
      <c r="E36" s="116">
        <v>55.37318895119634</v>
      </c>
      <c r="F36" s="116">
        <v>53.589085547993967</v>
      </c>
      <c r="G36" s="116">
        <v>53.335184639615491</v>
      </c>
      <c r="H36" s="117">
        <v>53.554454047085109</v>
      </c>
    </row>
    <row r="37" spans="1:8" s="150" customFormat="1" x14ac:dyDescent="0.25">
      <c r="A37" s="82"/>
      <c r="B37" s="151" t="s">
        <v>3</v>
      </c>
      <c r="C37" s="118">
        <v>27.895912132957573</v>
      </c>
      <c r="D37" s="118">
        <v>36.307804501179334</v>
      </c>
      <c r="E37" s="118">
        <v>35.772677393931936</v>
      </c>
      <c r="F37" s="118">
        <v>35.178596800262603</v>
      </c>
      <c r="G37" s="118">
        <v>35.121535850696617</v>
      </c>
      <c r="H37" s="119">
        <v>38.515316278478025</v>
      </c>
    </row>
    <row r="38" spans="1:8" s="150" customFormat="1" x14ac:dyDescent="0.25">
      <c r="A38" s="82"/>
      <c r="B38" s="151" t="s">
        <v>16</v>
      </c>
      <c r="C38" s="118">
        <v>10.366108597571381</v>
      </c>
      <c r="D38" s="118">
        <v>10.449697910033754</v>
      </c>
      <c r="E38" s="118">
        <v>10.348138373599781</v>
      </c>
      <c r="F38" s="118">
        <v>4.9880116326873543</v>
      </c>
      <c r="G38" s="118">
        <v>5.2956700361952533</v>
      </c>
      <c r="H38" s="119">
        <v>5.2060850502873546</v>
      </c>
    </row>
    <row r="39" spans="1:8" s="150" customFormat="1" x14ac:dyDescent="0.25">
      <c r="A39" s="82"/>
      <c r="B39" s="151" t="s">
        <v>18</v>
      </c>
      <c r="C39" s="118">
        <v>7.4645277470770548</v>
      </c>
      <c r="D39" s="118">
        <v>7.3979310585910554</v>
      </c>
      <c r="E39" s="118">
        <v>7.2538460978218762</v>
      </c>
      <c r="F39" s="118">
        <v>4.5362618325352448</v>
      </c>
      <c r="G39" s="118">
        <v>4.5453178455873351</v>
      </c>
      <c r="H39" s="119">
        <v>4.5453178455873351</v>
      </c>
    </row>
    <row r="40" spans="1:8" s="150" customFormat="1" x14ac:dyDescent="0.25">
      <c r="A40" s="82"/>
      <c r="B40" s="151" t="s">
        <v>20</v>
      </c>
      <c r="C40" s="118">
        <v>8.8583521267626431</v>
      </c>
      <c r="D40" s="118">
        <v>7.6331379734441365</v>
      </c>
      <c r="E40" s="118">
        <v>7.6331379734441365</v>
      </c>
      <c r="F40" s="118">
        <v>6.0190193360783946</v>
      </c>
      <c r="G40" s="118">
        <v>6.1315851713860994</v>
      </c>
      <c r="H40" s="119">
        <v>5.4435523981996985</v>
      </c>
    </row>
    <row r="41" spans="1:8" s="150" customFormat="1" x14ac:dyDescent="0.25">
      <c r="A41" s="82"/>
      <c r="B41" s="151" t="s">
        <v>22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9">
        <v>0</v>
      </c>
    </row>
    <row r="42" spans="1:8" s="150" customFormat="1" x14ac:dyDescent="0.25">
      <c r="A42" s="82"/>
      <c r="B42" s="151" t="s">
        <v>23</v>
      </c>
      <c r="C42" s="118">
        <v>44.52304266983127</v>
      </c>
      <c r="D42" s="118">
        <v>79.3310534549545</v>
      </c>
      <c r="E42" s="118">
        <v>79.149862521621358</v>
      </c>
      <c r="F42" s="118">
        <v>74.269459560168457</v>
      </c>
      <c r="G42" s="118">
        <v>71.442243531628918</v>
      </c>
      <c r="H42" s="119">
        <v>65.255663962573109</v>
      </c>
    </row>
    <row r="43" spans="1:8" s="150" customFormat="1" ht="14.25" customHeight="1" x14ac:dyDescent="0.25">
      <c r="A43" s="82"/>
      <c r="B43" s="151" t="s">
        <v>25</v>
      </c>
      <c r="C43" s="118">
        <v>1.669899114357573</v>
      </c>
      <c r="D43" s="118">
        <v>1.669899114357573</v>
      </c>
      <c r="E43" s="118">
        <v>5.3318117871123363</v>
      </c>
      <c r="F43" s="118">
        <v>5.3318117871123363</v>
      </c>
      <c r="G43" s="118">
        <v>5.3318117871123363</v>
      </c>
      <c r="H43" s="119">
        <v>8.4047145022995373</v>
      </c>
    </row>
    <row r="44" spans="1:8" s="150" customFormat="1" ht="15.75" thickBot="1" x14ac:dyDescent="0.3">
      <c r="A44" s="82"/>
      <c r="B44" s="151" t="s">
        <v>27</v>
      </c>
      <c r="C44" s="118">
        <v>6.3538198368947567</v>
      </c>
      <c r="D44" s="118">
        <v>12.94243279056373</v>
      </c>
      <c r="E44" s="118">
        <v>15.44800860115115</v>
      </c>
      <c r="F44" s="118">
        <v>19.506878971840187</v>
      </c>
      <c r="G44" s="118">
        <v>23.283966037088241</v>
      </c>
      <c r="H44" s="119">
        <v>23.938297293423275</v>
      </c>
    </row>
    <row r="45" spans="1:8" s="150" customFormat="1" ht="15.75" thickBot="1" x14ac:dyDescent="0.3">
      <c r="A45" s="82"/>
      <c r="B45" s="152" t="s">
        <v>36</v>
      </c>
      <c r="C45" s="120">
        <v>157.32767712453821</v>
      </c>
      <c r="D45" s="120">
        <v>212.15685912952293</v>
      </c>
      <c r="E45" s="120">
        <v>216.31067169987892</v>
      </c>
      <c r="F45" s="120">
        <v>203.41912546867857</v>
      </c>
      <c r="G45" s="120">
        <v>204.48731489931029</v>
      </c>
      <c r="H45" s="121">
        <v>204.86340137793343</v>
      </c>
    </row>
    <row r="46" spans="1:8" s="150" customFormat="1" x14ac:dyDescent="0.25">
      <c r="A46" s="82"/>
    </row>
    <row r="47" spans="1:8" s="150" customFormat="1" ht="21.75" thickBot="1" x14ac:dyDescent="0.4">
      <c r="A47" s="82"/>
      <c r="B47" s="22" t="s">
        <v>76</v>
      </c>
    </row>
    <row r="48" spans="1:8" s="150" customFormat="1" ht="15.75" thickBot="1" x14ac:dyDescent="0.3">
      <c r="A48" s="82"/>
      <c r="B48" s="115"/>
      <c r="C48" s="113">
        <v>2017</v>
      </c>
      <c r="D48" s="113">
        <v>2020</v>
      </c>
      <c r="E48" s="113">
        <v>2023</v>
      </c>
      <c r="F48" s="113">
        <v>2026</v>
      </c>
      <c r="G48" s="113">
        <v>2029</v>
      </c>
      <c r="H48" s="114">
        <v>2031</v>
      </c>
    </row>
    <row r="49" spans="1:8" s="150" customFormat="1" x14ac:dyDescent="0.25">
      <c r="A49" s="82"/>
      <c r="B49" s="25" t="s">
        <v>13</v>
      </c>
      <c r="C49" s="116">
        <v>8.5050000023449499</v>
      </c>
      <c r="D49" s="116">
        <v>0</v>
      </c>
      <c r="E49" s="116">
        <v>0</v>
      </c>
      <c r="F49" s="116">
        <v>0</v>
      </c>
      <c r="G49" s="116">
        <v>0</v>
      </c>
      <c r="H49" s="117">
        <v>0</v>
      </c>
    </row>
    <row r="50" spans="1:8" s="150" customFormat="1" x14ac:dyDescent="0.25">
      <c r="A50" s="82"/>
      <c r="B50" s="151" t="s">
        <v>3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9">
        <v>0</v>
      </c>
    </row>
    <row r="51" spans="1:8" s="150" customFormat="1" x14ac:dyDescent="0.25">
      <c r="A51" s="82"/>
      <c r="B51" s="151" t="s">
        <v>16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9">
        <v>0</v>
      </c>
    </row>
    <row r="52" spans="1:8" s="150" customFormat="1" x14ac:dyDescent="0.25">
      <c r="A52" s="82"/>
      <c r="B52" s="151" t="s">
        <v>18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9">
        <v>0</v>
      </c>
    </row>
    <row r="53" spans="1:8" s="150" customFormat="1" x14ac:dyDescent="0.25">
      <c r="A53" s="82"/>
      <c r="B53" s="151" t="s">
        <v>20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9">
        <v>0</v>
      </c>
    </row>
    <row r="54" spans="1:8" s="150" customFormat="1" x14ac:dyDescent="0.25">
      <c r="A54" s="82"/>
      <c r="B54" s="151" t="s">
        <v>22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9">
        <v>0</v>
      </c>
    </row>
    <row r="55" spans="1:8" s="150" customFormat="1" x14ac:dyDescent="0.25">
      <c r="A55" s="82"/>
      <c r="B55" s="151" t="s">
        <v>23</v>
      </c>
      <c r="C55" s="118">
        <v>4.625240194076385</v>
      </c>
      <c r="D55" s="118">
        <v>4.6518976878130225</v>
      </c>
      <c r="E55" s="118">
        <v>4.6535460048634976</v>
      </c>
      <c r="F55" s="118">
        <v>4.6026890915054919</v>
      </c>
      <c r="G55" s="118">
        <v>4.5951830755412457</v>
      </c>
      <c r="H55" s="119">
        <v>4.5416711236833809</v>
      </c>
    </row>
    <row r="56" spans="1:8" s="150" customFormat="1" x14ac:dyDescent="0.25">
      <c r="A56" s="82"/>
      <c r="B56" s="151" t="s">
        <v>25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9">
        <v>0</v>
      </c>
    </row>
    <row r="57" spans="1:8" s="150" customFormat="1" ht="15.75" thickBot="1" x14ac:dyDescent="0.3">
      <c r="A57" s="82"/>
      <c r="B57" s="151" t="s">
        <v>27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9">
        <v>0</v>
      </c>
    </row>
    <row r="58" spans="1:8" s="150" customFormat="1" ht="15.75" thickBot="1" x14ac:dyDescent="0.3">
      <c r="A58" s="82"/>
      <c r="B58" s="152" t="s">
        <v>36</v>
      </c>
      <c r="C58" s="120">
        <v>13.130240196421335</v>
      </c>
      <c r="D58" s="120">
        <v>4.6518976878130225</v>
      </c>
      <c r="E58" s="120">
        <v>4.6535460048634976</v>
      </c>
      <c r="F58" s="120">
        <v>4.6026890915054919</v>
      </c>
      <c r="G58" s="120">
        <v>4.5951830755412457</v>
      </c>
      <c r="H58" s="121">
        <v>4.5416711236833809</v>
      </c>
    </row>
    <row r="64" spans="1:8" ht="14.25" customHeight="1" x14ac:dyDescent="0.25"/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ht="14.25" customHeight="1" x14ac:dyDescent="0.25"/>
    <row r="232" ht="14.25" customHeight="1" x14ac:dyDescent="0.25"/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65"/>
  <sheetViews>
    <sheetView showGridLines="0" tabSelected="1" zoomScale="80" zoomScaleNormal="80" workbookViewId="0">
      <selection activeCell="L38" sqref="L38"/>
    </sheetView>
  </sheetViews>
  <sheetFormatPr defaultColWidth="9.140625" defaultRowHeight="15" x14ac:dyDescent="0.25"/>
  <cols>
    <col min="1" max="1" width="10" style="82" customWidth="1"/>
    <col min="2" max="2" width="30.28515625" style="150" customWidth="1"/>
    <col min="3" max="8" width="11.7109375" style="150" customWidth="1"/>
    <col min="9" max="12" width="9.140625" style="150"/>
    <col min="13" max="13" width="9.28515625" style="150" customWidth="1"/>
    <col min="14" max="16384" width="9.140625" style="150"/>
  </cols>
  <sheetData>
    <row r="1" spans="2:8" s="150" customFormat="1" x14ac:dyDescent="0.25"/>
    <row r="2" spans="2:8" s="150" customFormat="1" ht="23.25" x14ac:dyDescent="0.35">
      <c r="B2" s="134" t="s">
        <v>104</v>
      </c>
    </row>
    <row r="3" spans="2:8" s="150" customFormat="1" x14ac:dyDescent="0.25">
      <c r="B3" s="3" t="str">
        <f>'Capacity Additions'!B3</f>
        <v>Released 6/17/2016</v>
      </c>
    </row>
    <row r="4" spans="2:8" s="150" customFormat="1" x14ac:dyDescent="0.25">
      <c r="B4" s="20" t="s">
        <v>0</v>
      </c>
    </row>
    <row r="5" spans="2:8" s="150" customFormat="1" x14ac:dyDescent="0.25"/>
    <row r="6" spans="2:8" s="150" customFormat="1" ht="21.75" thickBot="1" x14ac:dyDescent="0.4">
      <c r="B6" s="21" t="s">
        <v>90</v>
      </c>
    </row>
    <row r="7" spans="2:8" s="150" customFormat="1" ht="21" x14ac:dyDescent="0.35">
      <c r="B7" s="53"/>
    </row>
    <row r="8" spans="2:8" s="150" customFormat="1" ht="21.75" thickBot="1" x14ac:dyDescent="0.4">
      <c r="B8" s="22" t="s">
        <v>23</v>
      </c>
    </row>
    <row r="9" spans="2:8" s="150" customFormat="1" ht="15.75" thickBot="1" x14ac:dyDescent="0.3">
      <c r="B9" s="9"/>
      <c r="C9" s="113">
        <v>2017</v>
      </c>
      <c r="D9" s="113">
        <v>2020</v>
      </c>
      <c r="E9" s="113">
        <v>2023</v>
      </c>
      <c r="F9" s="113">
        <v>2026</v>
      </c>
      <c r="G9" s="113">
        <v>2029</v>
      </c>
      <c r="H9" s="114">
        <v>2031</v>
      </c>
    </row>
    <row r="10" spans="2:8" s="150" customFormat="1" x14ac:dyDescent="0.25">
      <c r="B10" s="122" t="s">
        <v>81</v>
      </c>
      <c r="C10" s="68">
        <v>15.680176532872892</v>
      </c>
      <c r="D10" s="68">
        <v>10.644493765486892</v>
      </c>
      <c r="E10" s="68">
        <v>11.246169138798592</v>
      </c>
      <c r="F10" s="68">
        <v>12.303640641342691</v>
      </c>
      <c r="G10" s="68">
        <v>12.156976640306691</v>
      </c>
      <c r="H10" s="69">
        <v>12.303640643033694</v>
      </c>
    </row>
    <row r="11" spans="2:8" s="150" customFormat="1" x14ac:dyDescent="0.25">
      <c r="B11" s="127" t="s">
        <v>89</v>
      </c>
      <c r="C11" s="103">
        <v>0.52556217599999999</v>
      </c>
      <c r="D11" s="103">
        <v>0.60618016200000002</v>
      </c>
      <c r="E11" s="103">
        <v>0.57444027200000003</v>
      </c>
      <c r="F11" s="103">
        <v>0.64851409500000001</v>
      </c>
      <c r="G11" s="103">
        <v>0.56896020400000002</v>
      </c>
      <c r="H11" s="128">
        <v>0.96910533999999993</v>
      </c>
    </row>
    <row r="12" spans="2:8" s="150" customFormat="1" ht="15.75" thickBot="1" x14ac:dyDescent="0.3">
      <c r="B12" s="123" t="s">
        <v>84</v>
      </c>
      <c r="C12" s="124">
        <v>6.3603599800000001</v>
      </c>
      <c r="D12" s="124">
        <v>16.112473268000002</v>
      </c>
      <c r="E12" s="124">
        <v>9.4592641789999998</v>
      </c>
      <c r="F12" s="124">
        <v>7.9550559659999998</v>
      </c>
      <c r="G12" s="124">
        <v>4.7217352909999999</v>
      </c>
      <c r="H12" s="125">
        <v>6.3178741250000003</v>
      </c>
    </row>
    <row r="13" spans="2:8" s="150" customFormat="1" x14ac:dyDescent="0.25">
      <c r="B13" s="122" t="s">
        <v>85</v>
      </c>
      <c r="C13" s="68">
        <v>5.5319484239999994</v>
      </c>
      <c r="D13" s="68">
        <v>7.7690300260000003</v>
      </c>
      <c r="E13" s="68">
        <v>9.2872125780000001</v>
      </c>
      <c r="F13" s="68">
        <v>11.816502229999999</v>
      </c>
      <c r="G13" s="68">
        <v>17.069007909</v>
      </c>
      <c r="H13" s="69">
        <v>14.516361479</v>
      </c>
    </row>
    <row r="14" spans="2:8" s="150" customFormat="1" x14ac:dyDescent="0.25">
      <c r="B14" s="127" t="s">
        <v>88</v>
      </c>
      <c r="C14" s="103">
        <v>8.4144025550000006</v>
      </c>
      <c r="D14" s="103">
        <v>6.0979556859999997</v>
      </c>
      <c r="E14" s="103">
        <v>6.3429031180000006</v>
      </c>
      <c r="F14" s="103">
        <v>7.6414030000000004</v>
      </c>
      <c r="G14" s="103">
        <v>8.1207096499999984</v>
      </c>
      <c r="H14" s="128">
        <v>7.9713389909999997</v>
      </c>
    </row>
    <row r="15" spans="2:8" s="150" customFormat="1" ht="15.75" thickBot="1" x14ac:dyDescent="0.3">
      <c r="B15" s="123" t="s">
        <v>87</v>
      </c>
      <c r="C15" s="124">
        <v>2.1632247119999999</v>
      </c>
      <c r="D15" s="124">
        <v>0.61899730500000005</v>
      </c>
      <c r="E15" s="124">
        <v>0.65761212600000007</v>
      </c>
      <c r="F15" s="124">
        <v>0.86168210300000003</v>
      </c>
      <c r="G15" s="124">
        <v>1.96370434</v>
      </c>
      <c r="H15" s="125">
        <v>0.82437916499999997</v>
      </c>
    </row>
    <row r="16" spans="2:8" s="150" customFormat="1" ht="15.75" thickBot="1" x14ac:dyDescent="0.3">
      <c r="B16" s="126" t="s">
        <v>83</v>
      </c>
      <c r="C16" s="107">
        <v>6.4565229978728915</v>
      </c>
      <c r="D16" s="107">
        <v>12.877164178486895</v>
      </c>
      <c r="E16" s="107">
        <v>4.9921457677985899</v>
      </c>
      <c r="F16" s="107">
        <v>0.58762336934268689</v>
      </c>
      <c r="G16" s="107">
        <v>-9.7057497636933086</v>
      </c>
      <c r="H16" s="108">
        <v>-3.7214595269663064</v>
      </c>
    </row>
    <row r="17" spans="1:9" x14ac:dyDescent="0.25">
      <c r="I17" s="82"/>
    </row>
    <row r="18" spans="1:9" ht="21.75" thickBot="1" x14ac:dyDescent="0.4">
      <c r="A18" s="84"/>
      <c r="B18" s="22" t="s">
        <v>28</v>
      </c>
    </row>
    <row r="19" spans="1:9" ht="15.75" thickBot="1" x14ac:dyDescent="0.3">
      <c r="B19" s="9"/>
      <c r="C19" s="113">
        <v>2017</v>
      </c>
      <c r="D19" s="113">
        <v>2020</v>
      </c>
      <c r="E19" s="113">
        <v>2023</v>
      </c>
      <c r="F19" s="113">
        <v>2026</v>
      </c>
      <c r="G19" s="113">
        <v>2029</v>
      </c>
      <c r="H19" s="114">
        <v>2031</v>
      </c>
    </row>
    <row r="20" spans="1:9" x14ac:dyDescent="0.25">
      <c r="B20" s="122" t="s">
        <v>81</v>
      </c>
      <c r="C20" s="68">
        <v>13.955230010999999</v>
      </c>
      <c r="D20" s="68">
        <v>13.042588474</v>
      </c>
      <c r="E20" s="68">
        <v>12.399067703</v>
      </c>
      <c r="F20" s="68">
        <v>12.771468025000001</v>
      </c>
      <c r="G20" s="68">
        <v>12.148841909</v>
      </c>
      <c r="H20" s="69">
        <v>11.692445239999998</v>
      </c>
    </row>
    <row r="21" spans="1:9" ht="15.75" thickBot="1" x14ac:dyDescent="0.3">
      <c r="B21" s="123" t="s">
        <v>82</v>
      </c>
      <c r="C21" s="124">
        <v>8.4144025550000006</v>
      </c>
      <c r="D21" s="124">
        <v>6.0979556859999997</v>
      </c>
      <c r="E21" s="124">
        <v>6.3429031180000006</v>
      </c>
      <c r="F21" s="124">
        <v>7.6414030000000004</v>
      </c>
      <c r="G21" s="124">
        <v>8.1207096499999984</v>
      </c>
      <c r="H21" s="125">
        <v>7.9713389909999997</v>
      </c>
    </row>
    <row r="22" spans="1:9" x14ac:dyDescent="0.25">
      <c r="B22" s="122" t="s">
        <v>85</v>
      </c>
      <c r="C22" s="68">
        <v>4.2109373899999998</v>
      </c>
      <c r="D22" s="68">
        <v>2.3668654880000002</v>
      </c>
      <c r="E22" s="68">
        <v>2.9404722410000002</v>
      </c>
      <c r="F22" s="68">
        <v>3.4348586999999995</v>
      </c>
      <c r="G22" s="68">
        <v>4.238477219</v>
      </c>
      <c r="H22" s="69">
        <v>4.6982793940000001</v>
      </c>
    </row>
    <row r="23" spans="1:9" ht="15.75" thickBot="1" x14ac:dyDescent="0.3">
      <c r="B23" s="123" t="s">
        <v>86</v>
      </c>
      <c r="C23" s="124">
        <v>0.52556217599999999</v>
      </c>
      <c r="D23" s="124">
        <v>0.60618016200000002</v>
      </c>
      <c r="E23" s="124">
        <v>0.57444027200000003</v>
      </c>
      <c r="F23" s="124">
        <v>0.64851409500000001</v>
      </c>
      <c r="G23" s="124">
        <v>0.56896020400000002</v>
      </c>
      <c r="H23" s="125">
        <v>0.96910533999999993</v>
      </c>
    </row>
    <row r="24" spans="1:9" ht="15.75" thickBot="1" x14ac:dyDescent="0.3">
      <c r="B24" s="126" t="s">
        <v>83</v>
      </c>
      <c r="C24" s="98">
        <v>17.633133000000001</v>
      </c>
      <c r="D24" s="98">
        <v>16.167498510000001</v>
      </c>
      <c r="E24" s="98">
        <v>15.227058308000002</v>
      </c>
      <c r="F24" s="98">
        <v>16.329498230000002</v>
      </c>
      <c r="G24" s="98">
        <v>15.462114136</v>
      </c>
      <c r="H24" s="99">
        <v>13.996399496999999</v>
      </c>
    </row>
    <row r="26" spans="1:9" ht="21.75" thickBot="1" x14ac:dyDescent="0.4">
      <c r="B26" s="22" t="s">
        <v>29</v>
      </c>
    </row>
    <row r="27" spans="1:9" ht="15.75" thickBot="1" x14ac:dyDescent="0.3">
      <c r="B27" s="9" t="s">
        <v>80</v>
      </c>
      <c r="C27" s="113">
        <v>2017</v>
      </c>
      <c r="D27" s="113">
        <v>2020</v>
      </c>
      <c r="E27" s="113">
        <v>2023</v>
      </c>
      <c r="F27" s="113">
        <v>2026</v>
      </c>
      <c r="G27" s="113">
        <v>2029</v>
      </c>
      <c r="H27" s="114">
        <v>2031</v>
      </c>
    </row>
    <row r="28" spans="1:9" ht="15.75" thickBot="1" x14ac:dyDescent="0.3">
      <c r="B28" s="126" t="s">
        <v>84</v>
      </c>
      <c r="C28" s="107">
        <v>55.098365740999995</v>
      </c>
      <c r="D28" s="107">
        <v>58.469918961000005</v>
      </c>
      <c r="E28" s="107">
        <v>55.555170019999998</v>
      </c>
      <c r="F28" s="107">
        <v>55.357989580999998</v>
      </c>
      <c r="G28" s="107">
        <v>53.199317472999994</v>
      </c>
      <c r="H28" s="108">
        <v>51.683387908999997</v>
      </c>
    </row>
    <row r="29" spans="1:9" ht="15.75" thickBot="1" x14ac:dyDescent="0.3">
      <c r="B29" s="126" t="s">
        <v>87</v>
      </c>
      <c r="C29" s="107">
        <v>23.762248306</v>
      </c>
      <c r="D29" s="107">
        <v>22.039318367</v>
      </c>
      <c r="E29" s="107">
        <v>22.971722868000001</v>
      </c>
      <c r="F29" s="107">
        <v>22.635435672000003</v>
      </c>
      <c r="G29" s="107">
        <v>22.190997700000004</v>
      </c>
      <c r="H29" s="108">
        <v>23.855985540999999</v>
      </c>
    </row>
    <row r="30" spans="1:9" ht="15.75" thickBot="1" x14ac:dyDescent="0.3">
      <c r="B30" s="126" t="s">
        <v>83</v>
      </c>
      <c r="C30" s="98">
        <v>31.336117434999995</v>
      </c>
      <c r="D30" s="98">
        <v>36.430600594000005</v>
      </c>
      <c r="E30" s="98">
        <v>32.583447151999998</v>
      </c>
      <c r="F30" s="98">
        <v>32.722553908999998</v>
      </c>
      <c r="G30" s="98">
        <v>31.00831977299999</v>
      </c>
      <c r="H30" s="99">
        <v>27.827402367999998</v>
      </c>
    </row>
    <row r="32" spans="1:9" ht="21.75" thickBot="1" x14ac:dyDescent="0.4">
      <c r="B32" s="22" t="s">
        <v>2</v>
      </c>
    </row>
    <row r="33" spans="2:8" s="150" customFormat="1" ht="16.5" customHeight="1" thickBot="1" x14ac:dyDescent="0.3">
      <c r="B33" s="9" t="s">
        <v>80</v>
      </c>
      <c r="C33" s="113">
        <v>2017</v>
      </c>
      <c r="D33" s="113">
        <v>2020</v>
      </c>
      <c r="E33" s="113">
        <v>2023</v>
      </c>
      <c r="F33" s="113">
        <v>2026</v>
      </c>
      <c r="G33" s="113">
        <v>2029</v>
      </c>
      <c r="H33" s="114">
        <v>2031</v>
      </c>
    </row>
    <row r="34" spans="2:8" s="150" customFormat="1" ht="15.75" customHeight="1" thickBot="1" x14ac:dyDescent="0.3">
      <c r="B34" s="126" t="s">
        <v>96</v>
      </c>
      <c r="C34" s="107">
        <v>100.03409699587287</v>
      </c>
      <c r="D34" s="107">
        <v>104.9736103164869</v>
      </c>
      <c r="E34" s="107">
        <v>95.577014430798599</v>
      </c>
      <c r="F34" s="107">
        <v>96.678071308342695</v>
      </c>
      <c r="G34" s="107">
        <v>90.91654116730669</v>
      </c>
      <c r="H34" s="108">
        <v>90.937792248033688</v>
      </c>
    </row>
    <row r="35" spans="2:8" s="150" customFormat="1" ht="15.75" thickBot="1" x14ac:dyDescent="0.3">
      <c r="B35" s="126" t="s">
        <v>97</v>
      </c>
      <c r="C35" s="107">
        <v>44.608323563000006</v>
      </c>
      <c r="D35" s="107">
        <v>39.498347034000005</v>
      </c>
      <c r="E35" s="107">
        <v>42.774363203000007</v>
      </c>
      <c r="F35" s="107">
        <v>47.038395799999996</v>
      </c>
      <c r="G35" s="107">
        <v>54.151857021999994</v>
      </c>
      <c r="H35" s="108">
        <v>52.835449910000001</v>
      </c>
    </row>
    <row r="36" spans="2:8" s="150" customFormat="1" ht="15.75" thickBot="1" x14ac:dyDescent="0.3">
      <c r="B36" s="126" t="s">
        <v>83</v>
      </c>
      <c r="C36" s="98">
        <v>55.425773432872866</v>
      </c>
      <c r="D36" s="98">
        <v>65.475263282486893</v>
      </c>
      <c r="E36" s="98">
        <v>52.802651227798592</v>
      </c>
      <c r="F36" s="98">
        <v>49.639675508342698</v>
      </c>
      <c r="G36" s="98">
        <v>36.764684145306695</v>
      </c>
      <c r="H36" s="99">
        <v>38.102342338033687</v>
      </c>
    </row>
    <row r="37" spans="2:8" s="150" customFormat="1" x14ac:dyDescent="0.25">
      <c r="C37" s="146"/>
      <c r="D37" s="146"/>
      <c r="E37" s="146"/>
      <c r="F37" s="146"/>
      <c r="G37" s="146"/>
      <c r="H37" s="146"/>
    </row>
    <row r="55" s="150" customFormat="1" ht="14.25" customHeight="1" x14ac:dyDescent="0.25"/>
    <row r="76" s="150" customFormat="1" ht="14.25" customHeight="1" x14ac:dyDescent="0.25"/>
    <row r="97" spans="2:19" s="82" customFormat="1" ht="14.25" customHeight="1" x14ac:dyDescent="0.25"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</row>
    <row r="118" spans="2:19" s="82" customFormat="1" ht="14.25" customHeight="1" x14ac:dyDescent="0.25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</row>
    <row r="139" spans="2:19" s="82" customFormat="1" ht="14.25" customHeight="1" x14ac:dyDescent="0.25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</row>
    <row r="160" spans="2:19" s="82" customFormat="1" ht="14.25" customHeight="1" x14ac:dyDescent="0.25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</row>
    <row r="181" spans="2:19" s="82" customFormat="1" ht="14.25" customHeight="1" x14ac:dyDescent="0.25"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</row>
    <row r="202" spans="2:19" s="82" customFormat="1" ht="14.25" customHeight="1" x14ac:dyDescent="0.25"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</row>
    <row r="223" s="150" customFormat="1" ht="14.25" customHeight="1" x14ac:dyDescent="0.25"/>
    <row r="230" spans="1:1" x14ac:dyDescent="0.25">
      <c r="A230" s="84"/>
    </row>
    <row r="244" spans="1:1" ht="14.25" customHeight="1" x14ac:dyDescent="0.25"/>
    <row r="251" spans="1:1" x14ac:dyDescent="0.25">
      <c r="A251" s="84"/>
    </row>
    <row r="265" spans="2:19" s="82" customFormat="1" ht="14.25" customHeight="1" x14ac:dyDescent="0.25"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RGGI-AF</cp:lastModifiedBy>
  <dcterms:created xsi:type="dcterms:W3CDTF">2014-09-23T18:54:38Z</dcterms:created>
  <dcterms:modified xsi:type="dcterms:W3CDTF">2016-06-15T21:25:54Z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